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ksandra.piechocka\Desktop\Modyfikacja Biurówka\"/>
    </mc:Choice>
  </mc:AlternateContent>
  <bookViews>
    <workbookView xWindow="0" yWindow="0" windowWidth="20490" windowHeight="7155"/>
  </bookViews>
  <sheets>
    <sheet name="Zadanie 4" sheetId="8" r:id="rId1"/>
    <sheet name="Zadanie 8" sheetId="9" r:id="rId2"/>
  </sheets>
  <definedNames>
    <definedName name="_xlnm._FilterDatabase" localSheetId="0" hidden="1">'Zadanie 4'!$A$2:$Z$699</definedName>
    <definedName name="_xlnm._FilterDatabase" localSheetId="1" hidden="1">'Zadanie 8'!$A$2:$Z$256</definedName>
    <definedName name="_xlnm.Print_Area" localSheetId="0">'Zadanie 4'!$A$1:$AM$725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4" i="8" l="1"/>
  <c r="Z5" i="8"/>
  <c r="Z6" i="8"/>
  <c r="Z7" i="8"/>
  <c r="Z8" i="8"/>
  <c r="Z9" i="8"/>
  <c r="Z10" i="8"/>
  <c r="Z11" i="8"/>
  <c r="Z12" i="8"/>
  <c r="Z13" i="8"/>
  <c r="Z14" i="8"/>
  <c r="Z15" i="8"/>
  <c r="Z16" i="8"/>
  <c r="Z17" i="8"/>
  <c r="Z18" i="8"/>
  <c r="Z19" i="8"/>
  <c r="Z20" i="8"/>
  <c r="Z21" i="8"/>
  <c r="Z22" i="8"/>
  <c r="Z23" i="8"/>
  <c r="Z24" i="8"/>
  <c r="Z25" i="8"/>
  <c r="Z26" i="8"/>
  <c r="Z27" i="8"/>
  <c r="Z28" i="8"/>
  <c r="Z29" i="8"/>
  <c r="Z30" i="8"/>
  <c r="Z31" i="8"/>
  <c r="Z32" i="8"/>
  <c r="Z33" i="8"/>
  <c r="Z34" i="8"/>
  <c r="Z35" i="8"/>
  <c r="Z36" i="8"/>
  <c r="Z37" i="8"/>
  <c r="Z38" i="8"/>
  <c r="Z39" i="8"/>
  <c r="Z40" i="8"/>
  <c r="Z41" i="8"/>
  <c r="Z42" i="8"/>
  <c r="Z43" i="8"/>
  <c r="Z44" i="8"/>
  <c r="Z45" i="8"/>
  <c r="Z46" i="8"/>
  <c r="Z47" i="8"/>
  <c r="Z48" i="8"/>
  <c r="Z49" i="8"/>
  <c r="Z50" i="8"/>
  <c r="Z51" i="8"/>
  <c r="Z52" i="8"/>
  <c r="Z53" i="8"/>
  <c r="Z54" i="8"/>
  <c r="Z55" i="8"/>
  <c r="Z56" i="8"/>
  <c r="Z57" i="8"/>
  <c r="Z58" i="8"/>
  <c r="Z59" i="8"/>
  <c r="Z60" i="8"/>
  <c r="Z61" i="8"/>
  <c r="Z62" i="8"/>
  <c r="Z63" i="8"/>
  <c r="Z64" i="8"/>
  <c r="Z65" i="8"/>
  <c r="Z66" i="8"/>
  <c r="Z67" i="8"/>
  <c r="Z68" i="8"/>
  <c r="Z69" i="8"/>
  <c r="Z70" i="8"/>
  <c r="Z71" i="8"/>
  <c r="Z72" i="8"/>
  <c r="Z73" i="8"/>
  <c r="Z74" i="8"/>
  <c r="Z75" i="8"/>
  <c r="Z76" i="8"/>
  <c r="Z77" i="8"/>
  <c r="Z78" i="8"/>
  <c r="Z79" i="8"/>
  <c r="Z80" i="8"/>
  <c r="Z81" i="8"/>
  <c r="Z82" i="8"/>
  <c r="Z83" i="8"/>
  <c r="Z84" i="8"/>
  <c r="Z85" i="8"/>
  <c r="Z86" i="8"/>
  <c r="Z87" i="8"/>
  <c r="Z88" i="8"/>
  <c r="Z89" i="8"/>
  <c r="Z90" i="8"/>
  <c r="Z91" i="8"/>
  <c r="Z92" i="8"/>
  <c r="Z93" i="8"/>
  <c r="Z94" i="8"/>
  <c r="Z95" i="8"/>
  <c r="Z96" i="8"/>
  <c r="Z97" i="8"/>
  <c r="Z98" i="8"/>
  <c r="Z99" i="8"/>
  <c r="Z100" i="8"/>
  <c r="Z101" i="8"/>
  <c r="Z102" i="8"/>
  <c r="Z103" i="8"/>
  <c r="Z104" i="8"/>
  <c r="Z105" i="8"/>
  <c r="Z106" i="8"/>
  <c r="Z107" i="8"/>
  <c r="Z108" i="8"/>
  <c r="Z109" i="8"/>
  <c r="Z110" i="8"/>
  <c r="Z111" i="8"/>
  <c r="Z112" i="8"/>
  <c r="Z113" i="8"/>
  <c r="Z114" i="8"/>
  <c r="Z115" i="8"/>
  <c r="Z116" i="8"/>
  <c r="Z117" i="8"/>
  <c r="Z118" i="8"/>
  <c r="Z119" i="8"/>
  <c r="Z120" i="8"/>
  <c r="Z121" i="8"/>
  <c r="Z122" i="8"/>
  <c r="Z123" i="8"/>
  <c r="Z124" i="8"/>
  <c r="Z125" i="8"/>
  <c r="Z126" i="8"/>
  <c r="Z127" i="8"/>
  <c r="Z128" i="8"/>
  <c r="Z129" i="8"/>
  <c r="Z130" i="8"/>
  <c r="Z131" i="8"/>
  <c r="Z132" i="8"/>
  <c r="Z133" i="8"/>
  <c r="Z134" i="8"/>
  <c r="Z135" i="8"/>
  <c r="Z136" i="8"/>
  <c r="Z137" i="8"/>
  <c r="Z138" i="8"/>
  <c r="Z139" i="8"/>
  <c r="Z140" i="8"/>
  <c r="Z141" i="8"/>
  <c r="Z142" i="8"/>
  <c r="Z143" i="8"/>
  <c r="Z144" i="8"/>
  <c r="Z145" i="8"/>
  <c r="Z146" i="8"/>
  <c r="Z147" i="8"/>
  <c r="Z148" i="8"/>
  <c r="Z149" i="8"/>
  <c r="Z150" i="8"/>
  <c r="Z151" i="8"/>
  <c r="Z152" i="8"/>
  <c r="Z153" i="8"/>
  <c r="Z154" i="8"/>
  <c r="Z155" i="8"/>
  <c r="Z156" i="8"/>
  <c r="Z157" i="8"/>
  <c r="Z158" i="8"/>
  <c r="Z159" i="8"/>
  <c r="Z160" i="8"/>
  <c r="Z161" i="8"/>
  <c r="Z162" i="8"/>
  <c r="Z163" i="8"/>
  <c r="Z164" i="8"/>
  <c r="Z165" i="8"/>
  <c r="Z166" i="8"/>
  <c r="Z167" i="8"/>
  <c r="Z168" i="8"/>
  <c r="Z169" i="8"/>
  <c r="Z170" i="8"/>
  <c r="Z171" i="8"/>
  <c r="Z172" i="8"/>
  <c r="Z173" i="8"/>
  <c r="Z174" i="8"/>
  <c r="Z175" i="8"/>
  <c r="Z176" i="8"/>
  <c r="Z177" i="8"/>
  <c r="Z178" i="8"/>
  <c r="Z179" i="8"/>
  <c r="Z180" i="8"/>
  <c r="Z181" i="8"/>
  <c r="Z182" i="8"/>
  <c r="Z183" i="8"/>
  <c r="Z184" i="8"/>
  <c r="Z185" i="8"/>
  <c r="Z186" i="8"/>
  <c r="Z187" i="8"/>
  <c r="Z188" i="8"/>
  <c r="Z189" i="8"/>
  <c r="Z190" i="8"/>
  <c r="Z191" i="8"/>
  <c r="Z192" i="8"/>
  <c r="Z193" i="8"/>
  <c r="Z194" i="8"/>
  <c r="Z195" i="8"/>
  <c r="Z196" i="8"/>
  <c r="Z197" i="8"/>
  <c r="Z198" i="8"/>
  <c r="Z199" i="8"/>
  <c r="Z200" i="8"/>
  <c r="Z201" i="8"/>
  <c r="Z202" i="8"/>
  <c r="Z203" i="8"/>
  <c r="Z204" i="8"/>
  <c r="Z205" i="8"/>
  <c r="Z206" i="8"/>
  <c r="Z207" i="8"/>
  <c r="Z208" i="8"/>
  <c r="Z209" i="8"/>
  <c r="Z210" i="8"/>
  <c r="Z211" i="8"/>
  <c r="Z212" i="8"/>
  <c r="Z213" i="8"/>
  <c r="Z214" i="8"/>
  <c r="Z215" i="8"/>
  <c r="Z216" i="8"/>
  <c r="Z217" i="8"/>
  <c r="Z218" i="8"/>
  <c r="Z219" i="8"/>
  <c r="Z220" i="8"/>
  <c r="Z221" i="8"/>
  <c r="Z222" i="8"/>
  <c r="Z223" i="8"/>
  <c r="Z224" i="8"/>
  <c r="Z225" i="8"/>
  <c r="Z226" i="8"/>
  <c r="Z227" i="8"/>
  <c r="Z228" i="8"/>
  <c r="Z229" i="8"/>
  <c r="Z230" i="8"/>
  <c r="Z231" i="8"/>
  <c r="Z232" i="8"/>
  <c r="Z233" i="8"/>
  <c r="Z234" i="8"/>
  <c r="Z235" i="8"/>
  <c r="Z236" i="8"/>
  <c r="Z237" i="8"/>
  <c r="Z238" i="8"/>
  <c r="Z239" i="8"/>
  <c r="Z240" i="8"/>
  <c r="Z241" i="8"/>
  <c r="Z242" i="8"/>
  <c r="Z243" i="8"/>
  <c r="Z244" i="8"/>
  <c r="Z245" i="8"/>
  <c r="Z246" i="8"/>
  <c r="Z247" i="8"/>
  <c r="Z248" i="8"/>
  <c r="Z249" i="8"/>
  <c r="Z250" i="8"/>
  <c r="Z251" i="8"/>
  <c r="Z252" i="8"/>
  <c r="Z253" i="8"/>
  <c r="Z254" i="8"/>
  <c r="Z255" i="8"/>
  <c r="Z256" i="8"/>
  <c r="Z257" i="8"/>
  <c r="Z258" i="8"/>
  <c r="Z259" i="8"/>
  <c r="Z260" i="8"/>
  <c r="Z261" i="8"/>
  <c r="Z262" i="8"/>
  <c r="Z263" i="8"/>
  <c r="Z264" i="8"/>
  <c r="Z265" i="8"/>
  <c r="Z266" i="8"/>
  <c r="Z267" i="8"/>
  <c r="Z268" i="8"/>
  <c r="Z269" i="8"/>
  <c r="Z270" i="8"/>
  <c r="Z271" i="8"/>
  <c r="Z272" i="8"/>
  <c r="Z273" i="8"/>
  <c r="Z274" i="8"/>
  <c r="Z275" i="8"/>
  <c r="Z276" i="8"/>
  <c r="Z277" i="8"/>
  <c r="Z278" i="8"/>
  <c r="Z279" i="8"/>
  <c r="Z280" i="8"/>
  <c r="Z281" i="8"/>
  <c r="Z282" i="8"/>
  <c r="Z283" i="8"/>
  <c r="Z284" i="8"/>
  <c r="Z285" i="8"/>
  <c r="Z286" i="8"/>
  <c r="Z287" i="8"/>
  <c r="Z288" i="8"/>
  <c r="Z289" i="8"/>
  <c r="Z290" i="8"/>
  <c r="Z291" i="8"/>
  <c r="Z292" i="8"/>
  <c r="Z293" i="8"/>
  <c r="Z294" i="8"/>
  <c r="Z295" i="8"/>
  <c r="Z296" i="8"/>
  <c r="Z297" i="8"/>
  <c r="Z298" i="8"/>
  <c r="Z299" i="8"/>
  <c r="Z300" i="8"/>
  <c r="Z301" i="8"/>
  <c r="Z302" i="8"/>
  <c r="Z303" i="8"/>
  <c r="Z304" i="8"/>
  <c r="Z305" i="8"/>
  <c r="Z306" i="8"/>
  <c r="Z307" i="8"/>
  <c r="Z308" i="8"/>
  <c r="Z309" i="8"/>
  <c r="Z310" i="8"/>
  <c r="Z311" i="8"/>
  <c r="Z312" i="8"/>
  <c r="Z313" i="8"/>
  <c r="Z314" i="8"/>
  <c r="Z315" i="8"/>
  <c r="Z316" i="8"/>
  <c r="Z317" i="8"/>
  <c r="Z318" i="8"/>
  <c r="Z319" i="8"/>
  <c r="Z320" i="8"/>
  <c r="Z321" i="8"/>
  <c r="Z322" i="8"/>
  <c r="Z323" i="8"/>
  <c r="Z324" i="8"/>
  <c r="Z325" i="8"/>
  <c r="Z326" i="8"/>
  <c r="Z327" i="8"/>
  <c r="Z328" i="8"/>
  <c r="Z329" i="8"/>
  <c r="Z330" i="8"/>
  <c r="Z331" i="8"/>
  <c r="Z332" i="8"/>
  <c r="Z333" i="8"/>
  <c r="Z334" i="8"/>
  <c r="Z335" i="8"/>
  <c r="Z336" i="8"/>
  <c r="Z337" i="8"/>
  <c r="Z338" i="8"/>
  <c r="Z339" i="8"/>
  <c r="Z340" i="8"/>
  <c r="Z341" i="8"/>
  <c r="Z342" i="8"/>
  <c r="Z343" i="8"/>
  <c r="Z344" i="8"/>
  <c r="Z345" i="8"/>
  <c r="Z346" i="8"/>
  <c r="Z347" i="8"/>
  <c r="Z348" i="8"/>
  <c r="Z349" i="8"/>
  <c r="Z350" i="8"/>
  <c r="Z351" i="8"/>
  <c r="Z352" i="8"/>
  <c r="Z353" i="8"/>
  <c r="Z354" i="8"/>
  <c r="Z355" i="8"/>
  <c r="Z356" i="8"/>
  <c r="Z357" i="8"/>
  <c r="Z358" i="8"/>
  <c r="Z359" i="8"/>
  <c r="Z360" i="8"/>
  <c r="Z361" i="8"/>
  <c r="Z362" i="8"/>
  <c r="Z363" i="8"/>
  <c r="Z364" i="8"/>
  <c r="Z365" i="8"/>
  <c r="Z366" i="8"/>
  <c r="Z367" i="8"/>
  <c r="Z368" i="8"/>
  <c r="Z369" i="8"/>
  <c r="Z370" i="8"/>
  <c r="Z371" i="8"/>
  <c r="Z372" i="8"/>
  <c r="Z373" i="8"/>
  <c r="Z374" i="8"/>
  <c r="Z375" i="8"/>
  <c r="Z376" i="8"/>
  <c r="Z377" i="8"/>
  <c r="Z378" i="8"/>
  <c r="Z379" i="8"/>
  <c r="Z380" i="8"/>
  <c r="Z381" i="8"/>
  <c r="Z382" i="8"/>
  <c r="Z383" i="8"/>
  <c r="Z384" i="8"/>
  <c r="Z385" i="8"/>
  <c r="Z386" i="8"/>
  <c r="Z387" i="8"/>
  <c r="Z388" i="8"/>
  <c r="Z389" i="8"/>
  <c r="Z390" i="8"/>
  <c r="Z391" i="8"/>
  <c r="Z392" i="8"/>
  <c r="Z393" i="8"/>
  <c r="Z394" i="8"/>
  <c r="Z395" i="8"/>
  <c r="Z396" i="8"/>
  <c r="Z397" i="8"/>
  <c r="Z398" i="8"/>
  <c r="Z399" i="8"/>
  <c r="Z400" i="8"/>
  <c r="Z401" i="8"/>
  <c r="Z402" i="8"/>
  <c r="Z403" i="8"/>
  <c r="Z404" i="8"/>
  <c r="Z405" i="8"/>
  <c r="Z406" i="8"/>
  <c r="Z407" i="8"/>
  <c r="Z408" i="8"/>
  <c r="Z409" i="8"/>
  <c r="Z410" i="8"/>
  <c r="Z411" i="8"/>
  <c r="Z412" i="8"/>
  <c r="Z413" i="8"/>
  <c r="Z414" i="8"/>
  <c r="Z415" i="8"/>
  <c r="Z416" i="8"/>
  <c r="Z417" i="8"/>
  <c r="Z418" i="8"/>
  <c r="Z419" i="8"/>
  <c r="Z420" i="8"/>
  <c r="Z421" i="8"/>
  <c r="Z422" i="8"/>
  <c r="Z423" i="8"/>
  <c r="Z424" i="8"/>
  <c r="Z425" i="8"/>
  <c r="Z426" i="8"/>
  <c r="Z427" i="8"/>
  <c r="Z428" i="8"/>
  <c r="Z429" i="8"/>
  <c r="Z430" i="8"/>
  <c r="Z431" i="8"/>
  <c r="Z432" i="8"/>
  <c r="Z433" i="8"/>
  <c r="Z434" i="8"/>
  <c r="Z435" i="8"/>
  <c r="Z436" i="8"/>
  <c r="Z437" i="8"/>
  <c r="Z438" i="8"/>
  <c r="Z439" i="8"/>
  <c r="Z440" i="8"/>
  <c r="Z441" i="8"/>
  <c r="Z442" i="8"/>
  <c r="Z443" i="8"/>
  <c r="Z444" i="8"/>
  <c r="Z445" i="8"/>
  <c r="Z446" i="8"/>
  <c r="Z447" i="8"/>
  <c r="Z448" i="8"/>
  <c r="Z449" i="8"/>
  <c r="Z450" i="8"/>
  <c r="Z451" i="8"/>
  <c r="Z452" i="8"/>
  <c r="Z453" i="8"/>
  <c r="Z454" i="8"/>
  <c r="Z455" i="8"/>
  <c r="Z456" i="8"/>
  <c r="Z457" i="8"/>
  <c r="Z458" i="8"/>
  <c r="Z459" i="8"/>
  <c r="Z460" i="8"/>
  <c r="Z461" i="8"/>
  <c r="Z462" i="8"/>
  <c r="Z463" i="8"/>
  <c r="Z464" i="8"/>
  <c r="Z465" i="8"/>
  <c r="Z466" i="8"/>
  <c r="Z467" i="8"/>
  <c r="Z468" i="8"/>
  <c r="Z469" i="8"/>
  <c r="Z470" i="8"/>
  <c r="Z471" i="8"/>
  <c r="Z472" i="8"/>
  <c r="Z473" i="8"/>
  <c r="Z474" i="8"/>
  <c r="Z475" i="8"/>
  <c r="Z476" i="8"/>
  <c r="Z477" i="8"/>
  <c r="Z478" i="8"/>
  <c r="Z479" i="8"/>
  <c r="Z480" i="8"/>
  <c r="Z481" i="8"/>
  <c r="Z482" i="8"/>
  <c r="Z483" i="8"/>
  <c r="Z484" i="8"/>
  <c r="Z485" i="8"/>
  <c r="Z486" i="8"/>
  <c r="Z487" i="8"/>
  <c r="Z488" i="8"/>
  <c r="Z489" i="8"/>
  <c r="Z490" i="8"/>
  <c r="Z491" i="8"/>
  <c r="Z492" i="8"/>
  <c r="Z493" i="8"/>
  <c r="Z494" i="8"/>
  <c r="Z495" i="8"/>
  <c r="Z496" i="8"/>
  <c r="Z497" i="8"/>
  <c r="Z498" i="8"/>
  <c r="Z499" i="8"/>
  <c r="Z500" i="8"/>
  <c r="Z501" i="8"/>
  <c r="Z502" i="8"/>
  <c r="Z503" i="8"/>
  <c r="Z504" i="8"/>
  <c r="Z505" i="8"/>
  <c r="Z506" i="8"/>
  <c r="Z507" i="8"/>
  <c r="Z508" i="8"/>
  <c r="Z509" i="8"/>
  <c r="Z510" i="8"/>
  <c r="Z511" i="8"/>
  <c r="Z512" i="8"/>
  <c r="Z513" i="8"/>
  <c r="Z514" i="8"/>
  <c r="Z515" i="8"/>
  <c r="Z516" i="8"/>
  <c r="Z517" i="8"/>
  <c r="Z518" i="8"/>
  <c r="Z519" i="8"/>
  <c r="Z520" i="8"/>
  <c r="Z521" i="8"/>
  <c r="Z522" i="8"/>
  <c r="Z523" i="8"/>
  <c r="Z524" i="8"/>
  <c r="Z525" i="8"/>
  <c r="Z526" i="8"/>
  <c r="Z527" i="8"/>
  <c r="Z528" i="8"/>
  <c r="Z529" i="8"/>
  <c r="Z530" i="8"/>
  <c r="Z531" i="8"/>
  <c r="Z532" i="8"/>
  <c r="Z533" i="8"/>
  <c r="Z534" i="8"/>
  <c r="Z535" i="8"/>
  <c r="Z536" i="8"/>
  <c r="Z537" i="8"/>
  <c r="Z538" i="8"/>
  <c r="Z539" i="8"/>
  <c r="Z540" i="8"/>
  <c r="Z541" i="8"/>
  <c r="Z542" i="8"/>
  <c r="Z543" i="8"/>
  <c r="Z544" i="8"/>
  <c r="Z545" i="8"/>
  <c r="Z546" i="8"/>
  <c r="Z547" i="8"/>
  <c r="Z548" i="8"/>
  <c r="Z549" i="8"/>
  <c r="Z550" i="8"/>
  <c r="Z551" i="8"/>
  <c r="Z552" i="8"/>
  <c r="Z553" i="8"/>
  <c r="Z554" i="8"/>
  <c r="Z555" i="8"/>
  <c r="Z556" i="8"/>
  <c r="Z557" i="8"/>
  <c r="Z558" i="8"/>
  <c r="Z559" i="8"/>
  <c r="Z560" i="8"/>
  <c r="Z561" i="8"/>
  <c r="Z562" i="8"/>
  <c r="Z563" i="8"/>
  <c r="Z564" i="8"/>
  <c r="Z565" i="8"/>
  <c r="Z566" i="8"/>
  <c r="Z567" i="8"/>
  <c r="Z568" i="8"/>
  <c r="Z569" i="8"/>
  <c r="Z570" i="8"/>
  <c r="Z571" i="8"/>
  <c r="Z572" i="8"/>
  <c r="Z573" i="8"/>
  <c r="Z574" i="8"/>
  <c r="Z575" i="8"/>
  <c r="Z576" i="8"/>
  <c r="Z577" i="8"/>
  <c r="Z578" i="8"/>
  <c r="Z579" i="8"/>
  <c r="Z580" i="8"/>
  <c r="Z581" i="8"/>
  <c r="Z582" i="8"/>
  <c r="Z583" i="8"/>
  <c r="Z584" i="8"/>
  <c r="Z585" i="8"/>
  <c r="Z586" i="8"/>
  <c r="Z587" i="8"/>
  <c r="Z588" i="8"/>
  <c r="Z589" i="8"/>
  <c r="Z590" i="8"/>
  <c r="Z591" i="8"/>
  <c r="Z592" i="8"/>
  <c r="Z593" i="8"/>
  <c r="Z594" i="8"/>
  <c r="Z595" i="8"/>
  <c r="Z596" i="8"/>
  <c r="Z597" i="8"/>
  <c r="Z598" i="8"/>
  <c r="Z599" i="8"/>
  <c r="Z600" i="8"/>
  <c r="Z601" i="8"/>
  <c r="Z602" i="8"/>
  <c r="Z603" i="8"/>
  <c r="Z604" i="8"/>
  <c r="Z605" i="8"/>
  <c r="Z606" i="8"/>
  <c r="Z607" i="8"/>
  <c r="Z608" i="8"/>
  <c r="Z609" i="8"/>
  <c r="Z610" i="8"/>
  <c r="Z611" i="8"/>
  <c r="Z612" i="8"/>
  <c r="Z613" i="8"/>
  <c r="Z614" i="8"/>
  <c r="Z615" i="8"/>
  <c r="Z616" i="8"/>
  <c r="Z617" i="8"/>
  <c r="Z618" i="8"/>
  <c r="Z619" i="8"/>
  <c r="Z620" i="8"/>
  <c r="Z621" i="8"/>
  <c r="Z622" i="8"/>
  <c r="Z623" i="8"/>
  <c r="Z624" i="8"/>
  <c r="Z625" i="8"/>
  <c r="Z626" i="8"/>
  <c r="Z627" i="8"/>
  <c r="Z628" i="8"/>
  <c r="Z629" i="8"/>
  <c r="Z630" i="8"/>
  <c r="Z631" i="8"/>
  <c r="Z632" i="8"/>
  <c r="Z633" i="8"/>
  <c r="Z634" i="8"/>
  <c r="Z635" i="8"/>
  <c r="Z636" i="8"/>
  <c r="Z637" i="8"/>
  <c r="Z638" i="8"/>
  <c r="Z639" i="8"/>
  <c r="Z640" i="8"/>
  <c r="Z641" i="8"/>
  <c r="Z642" i="8"/>
  <c r="Z643" i="8"/>
  <c r="Z644" i="8"/>
  <c r="Z645" i="8"/>
  <c r="Z646" i="8"/>
  <c r="Z647" i="8"/>
  <c r="Z648" i="8"/>
  <c r="Z649" i="8"/>
  <c r="Z650" i="8"/>
  <c r="Z651" i="8"/>
  <c r="Z652" i="8"/>
  <c r="Z653" i="8"/>
  <c r="Z654" i="8"/>
  <c r="Z655" i="8"/>
  <c r="Z656" i="8"/>
  <c r="Z657" i="8"/>
  <c r="Z658" i="8"/>
  <c r="Z659" i="8"/>
  <c r="Z660" i="8"/>
  <c r="Z661" i="8"/>
  <c r="Z662" i="8"/>
  <c r="Z663" i="8"/>
  <c r="Z664" i="8"/>
  <c r="Z665" i="8"/>
  <c r="Z666" i="8"/>
  <c r="Z667" i="8"/>
  <c r="Z668" i="8"/>
  <c r="Z669" i="8"/>
  <c r="Z670" i="8"/>
  <c r="Z671" i="8"/>
  <c r="Z672" i="8"/>
  <c r="Z673" i="8"/>
  <c r="Z674" i="8"/>
  <c r="Z675" i="8"/>
  <c r="Z676" i="8"/>
  <c r="Z677" i="8"/>
  <c r="Z678" i="8"/>
  <c r="Z679" i="8"/>
  <c r="Z680" i="8"/>
  <c r="Z681" i="8"/>
  <c r="Z682" i="8"/>
  <c r="Z683" i="8"/>
  <c r="Z684" i="8"/>
  <c r="Z685" i="8"/>
  <c r="Z686" i="8"/>
  <c r="Z687" i="8"/>
  <c r="Z688" i="8"/>
  <c r="Z689" i="8"/>
  <c r="Z690" i="8"/>
  <c r="Z691" i="8"/>
  <c r="Z692" i="8"/>
  <c r="Z693" i="8"/>
  <c r="Z694" i="8"/>
  <c r="Z695" i="8"/>
  <c r="Z696" i="8"/>
  <c r="Z700" i="8" s="1"/>
  <c r="Z697" i="8"/>
  <c r="Z698" i="8"/>
  <c r="Z699" i="8"/>
  <c r="Z3" i="8"/>
  <c r="X4" i="8"/>
  <c r="X5" i="8"/>
  <c r="X6" i="8"/>
  <c r="X7" i="8"/>
  <c r="X8" i="8"/>
  <c r="X9" i="8"/>
  <c r="X10" i="8"/>
  <c r="X11" i="8"/>
  <c r="X12" i="8"/>
  <c r="X13" i="8"/>
  <c r="X14" i="8"/>
  <c r="X15" i="8"/>
  <c r="X16" i="8"/>
  <c r="X17" i="8"/>
  <c r="X18" i="8"/>
  <c r="X19" i="8"/>
  <c r="X20" i="8"/>
  <c r="X21" i="8"/>
  <c r="X22" i="8"/>
  <c r="X23" i="8"/>
  <c r="X24" i="8"/>
  <c r="X25" i="8"/>
  <c r="X26" i="8"/>
  <c r="X27" i="8"/>
  <c r="X28" i="8"/>
  <c r="X29" i="8"/>
  <c r="X30" i="8"/>
  <c r="X31" i="8"/>
  <c r="X32" i="8"/>
  <c r="X33" i="8"/>
  <c r="X34" i="8"/>
  <c r="X35" i="8"/>
  <c r="X36" i="8"/>
  <c r="X37" i="8"/>
  <c r="X38" i="8"/>
  <c r="X39" i="8"/>
  <c r="X40" i="8"/>
  <c r="X41" i="8"/>
  <c r="X42" i="8"/>
  <c r="X43" i="8"/>
  <c r="X44" i="8"/>
  <c r="X45" i="8"/>
  <c r="X46" i="8"/>
  <c r="X47" i="8"/>
  <c r="X48" i="8"/>
  <c r="X49" i="8"/>
  <c r="X50" i="8"/>
  <c r="X51" i="8"/>
  <c r="X52" i="8"/>
  <c r="X53" i="8"/>
  <c r="X54" i="8"/>
  <c r="X55" i="8"/>
  <c r="X56" i="8"/>
  <c r="X57" i="8"/>
  <c r="X58" i="8"/>
  <c r="X59" i="8"/>
  <c r="X60" i="8"/>
  <c r="X61" i="8"/>
  <c r="X62" i="8"/>
  <c r="X63" i="8"/>
  <c r="X64" i="8"/>
  <c r="X65" i="8"/>
  <c r="X66" i="8"/>
  <c r="X67" i="8"/>
  <c r="X68" i="8"/>
  <c r="X69" i="8"/>
  <c r="X70" i="8"/>
  <c r="X71" i="8"/>
  <c r="X72" i="8"/>
  <c r="X73" i="8"/>
  <c r="X74" i="8"/>
  <c r="X75" i="8"/>
  <c r="X76" i="8"/>
  <c r="X77" i="8"/>
  <c r="X78" i="8"/>
  <c r="X79" i="8"/>
  <c r="X80" i="8"/>
  <c r="X81" i="8"/>
  <c r="X82" i="8"/>
  <c r="X83" i="8"/>
  <c r="X84" i="8"/>
  <c r="X85" i="8"/>
  <c r="X86" i="8"/>
  <c r="X87" i="8"/>
  <c r="X88" i="8"/>
  <c r="X89" i="8"/>
  <c r="X90" i="8"/>
  <c r="X91" i="8"/>
  <c r="X92" i="8"/>
  <c r="X93" i="8"/>
  <c r="X94" i="8"/>
  <c r="X95" i="8"/>
  <c r="X96" i="8"/>
  <c r="X97" i="8"/>
  <c r="X98" i="8"/>
  <c r="X99" i="8"/>
  <c r="X100" i="8"/>
  <c r="X101" i="8"/>
  <c r="X102" i="8"/>
  <c r="X103" i="8"/>
  <c r="X104" i="8"/>
  <c r="X105" i="8"/>
  <c r="X106" i="8"/>
  <c r="X107" i="8"/>
  <c r="X108" i="8"/>
  <c r="X109" i="8"/>
  <c r="X110" i="8"/>
  <c r="X111" i="8"/>
  <c r="X112" i="8"/>
  <c r="X113" i="8"/>
  <c r="X114" i="8"/>
  <c r="X115" i="8"/>
  <c r="X116" i="8"/>
  <c r="X117" i="8"/>
  <c r="X118" i="8"/>
  <c r="X119" i="8"/>
  <c r="X120" i="8"/>
  <c r="X121" i="8"/>
  <c r="X122" i="8"/>
  <c r="X123" i="8"/>
  <c r="X124" i="8"/>
  <c r="X125" i="8"/>
  <c r="X126" i="8"/>
  <c r="X127" i="8"/>
  <c r="X128" i="8"/>
  <c r="X129" i="8"/>
  <c r="X130" i="8"/>
  <c r="X131" i="8"/>
  <c r="X132" i="8"/>
  <c r="X133" i="8"/>
  <c r="X134" i="8"/>
  <c r="X135" i="8"/>
  <c r="X136" i="8"/>
  <c r="X137" i="8"/>
  <c r="X138" i="8"/>
  <c r="X139" i="8"/>
  <c r="X140" i="8"/>
  <c r="X141" i="8"/>
  <c r="X142" i="8"/>
  <c r="X143" i="8"/>
  <c r="X144" i="8"/>
  <c r="X145" i="8"/>
  <c r="X146" i="8"/>
  <c r="X147" i="8"/>
  <c r="X148" i="8"/>
  <c r="X149" i="8"/>
  <c r="X150" i="8"/>
  <c r="X151" i="8"/>
  <c r="X152" i="8"/>
  <c r="X153" i="8"/>
  <c r="X154" i="8"/>
  <c r="X155" i="8"/>
  <c r="X156" i="8"/>
  <c r="X157" i="8"/>
  <c r="X158" i="8"/>
  <c r="X159" i="8"/>
  <c r="X160" i="8"/>
  <c r="X161" i="8"/>
  <c r="X162" i="8"/>
  <c r="X163" i="8"/>
  <c r="X164" i="8"/>
  <c r="X165" i="8"/>
  <c r="X166" i="8"/>
  <c r="X167" i="8"/>
  <c r="X168" i="8"/>
  <c r="X169" i="8"/>
  <c r="X170" i="8"/>
  <c r="X171" i="8"/>
  <c r="X172" i="8"/>
  <c r="X173" i="8"/>
  <c r="X174" i="8"/>
  <c r="X175" i="8"/>
  <c r="X176" i="8"/>
  <c r="X177" i="8"/>
  <c r="X178" i="8"/>
  <c r="X179" i="8"/>
  <c r="X180" i="8"/>
  <c r="X181" i="8"/>
  <c r="X182" i="8"/>
  <c r="X183" i="8"/>
  <c r="X184" i="8"/>
  <c r="X185" i="8"/>
  <c r="X186" i="8"/>
  <c r="X187" i="8"/>
  <c r="X188" i="8"/>
  <c r="X189" i="8"/>
  <c r="X190" i="8"/>
  <c r="X191" i="8"/>
  <c r="X192" i="8"/>
  <c r="X193" i="8"/>
  <c r="X194" i="8"/>
  <c r="X195" i="8"/>
  <c r="X196" i="8"/>
  <c r="X197" i="8"/>
  <c r="X198" i="8"/>
  <c r="X199" i="8"/>
  <c r="X200" i="8"/>
  <c r="X201" i="8"/>
  <c r="X202" i="8"/>
  <c r="X203" i="8"/>
  <c r="X204" i="8"/>
  <c r="X205" i="8"/>
  <c r="X206" i="8"/>
  <c r="X207" i="8"/>
  <c r="X208" i="8"/>
  <c r="X209" i="8"/>
  <c r="X210" i="8"/>
  <c r="X211" i="8"/>
  <c r="X212" i="8"/>
  <c r="X213" i="8"/>
  <c r="X214" i="8"/>
  <c r="X215" i="8"/>
  <c r="X216" i="8"/>
  <c r="X217" i="8"/>
  <c r="X218" i="8"/>
  <c r="X219" i="8"/>
  <c r="X220" i="8"/>
  <c r="X221" i="8"/>
  <c r="X222" i="8"/>
  <c r="X223" i="8"/>
  <c r="X224" i="8"/>
  <c r="X225" i="8"/>
  <c r="X226" i="8"/>
  <c r="X227" i="8"/>
  <c r="X228" i="8"/>
  <c r="X229" i="8"/>
  <c r="X230" i="8"/>
  <c r="X231" i="8"/>
  <c r="X232" i="8"/>
  <c r="X233" i="8"/>
  <c r="X234" i="8"/>
  <c r="X235" i="8"/>
  <c r="X236" i="8"/>
  <c r="X237" i="8"/>
  <c r="X238" i="8"/>
  <c r="X239" i="8"/>
  <c r="X240" i="8"/>
  <c r="X241" i="8"/>
  <c r="X242" i="8"/>
  <c r="X243" i="8"/>
  <c r="X244" i="8"/>
  <c r="X245" i="8"/>
  <c r="X246" i="8"/>
  <c r="X247" i="8"/>
  <c r="X248" i="8"/>
  <c r="X249" i="8"/>
  <c r="X250" i="8"/>
  <c r="X251" i="8"/>
  <c r="X252" i="8"/>
  <c r="X253" i="8"/>
  <c r="X254" i="8"/>
  <c r="X255" i="8"/>
  <c r="X256" i="8"/>
  <c r="X257" i="8"/>
  <c r="X258" i="8"/>
  <c r="X259" i="8"/>
  <c r="X260" i="8"/>
  <c r="X261" i="8"/>
  <c r="X262" i="8"/>
  <c r="X263" i="8"/>
  <c r="X264" i="8"/>
  <c r="X265" i="8"/>
  <c r="X266" i="8"/>
  <c r="X267" i="8"/>
  <c r="X268" i="8"/>
  <c r="X269" i="8"/>
  <c r="X270" i="8"/>
  <c r="X271" i="8"/>
  <c r="X272" i="8"/>
  <c r="X273" i="8"/>
  <c r="X274" i="8"/>
  <c r="X275" i="8"/>
  <c r="X276" i="8"/>
  <c r="X277" i="8"/>
  <c r="X278" i="8"/>
  <c r="X279" i="8"/>
  <c r="X280" i="8"/>
  <c r="X281" i="8"/>
  <c r="X282" i="8"/>
  <c r="X283" i="8"/>
  <c r="X284" i="8"/>
  <c r="X285" i="8"/>
  <c r="X286" i="8"/>
  <c r="X287" i="8"/>
  <c r="X288" i="8"/>
  <c r="X289" i="8"/>
  <c r="X290" i="8"/>
  <c r="X291" i="8"/>
  <c r="X292" i="8"/>
  <c r="X293" i="8"/>
  <c r="X294" i="8"/>
  <c r="X295" i="8"/>
  <c r="X296" i="8"/>
  <c r="X297" i="8"/>
  <c r="X298" i="8"/>
  <c r="X299" i="8"/>
  <c r="X300" i="8"/>
  <c r="X301" i="8"/>
  <c r="X302" i="8"/>
  <c r="X303" i="8"/>
  <c r="X304" i="8"/>
  <c r="X305" i="8"/>
  <c r="X306" i="8"/>
  <c r="X307" i="8"/>
  <c r="X308" i="8"/>
  <c r="X309" i="8"/>
  <c r="X310" i="8"/>
  <c r="X311" i="8"/>
  <c r="X312" i="8"/>
  <c r="X313" i="8"/>
  <c r="X314" i="8"/>
  <c r="X315" i="8"/>
  <c r="X316" i="8"/>
  <c r="X317" i="8"/>
  <c r="X318" i="8"/>
  <c r="X319" i="8"/>
  <c r="X320" i="8"/>
  <c r="X321" i="8"/>
  <c r="X322" i="8"/>
  <c r="X323" i="8"/>
  <c r="X324" i="8"/>
  <c r="X325" i="8"/>
  <c r="X326" i="8"/>
  <c r="X327" i="8"/>
  <c r="X328" i="8"/>
  <c r="X329" i="8"/>
  <c r="X330" i="8"/>
  <c r="X331" i="8"/>
  <c r="X332" i="8"/>
  <c r="X333" i="8"/>
  <c r="X334" i="8"/>
  <c r="X335" i="8"/>
  <c r="X336" i="8"/>
  <c r="X337" i="8"/>
  <c r="X338" i="8"/>
  <c r="X339" i="8"/>
  <c r="X340" i="8"/>
  <c r="X341" i="8"/>
  <c r="X342" i="8"/>
  <c r="X343" i="8"/>
  <c r="X344" i="8"/>
  <c r="X345" i="8"/>
  <c r="X346" i="8"/>
  <c r="X347" i="8"/>
  <c r="X348" i="8"/>
  <c r="X349" i="8"/>
  <c r="X350" i="8"/>
  <c r="X351" i="8"/>
  <c r="X352" i="8"/>
  <c r="X353" i="8"/>
  <c r="X354" i="8"/>
  <c r="X355" i="8"/>
  <c r="X356" i="8"/>
  <c r="X357" i="8"/>
  <c r="X358" i="8"/>
  <c r="X359" i="8"/>
  <c r="X360" i="8"/>
  <c r="X361" i="8"/>
  <c r="X362" i="8"/>
  <c r="X363" i="8"/>
  <c r="X364" i="8"/>
  <c r="X365" i="8"/>
  <c r="X366" i="8"/>
  <c r="X367" i="8"/>
  <c r="X368" i="8"/>
  <c r="X369" i="8"/>
  <c r="X370" i="8"/>
  <c r="X371" i="8"/>
  <c r="X372" i="8"/>
  <c r="X373" i="8"/>
  <c r="X374" i="8"/>
  <c r="X375" i="8"/>
  <c r="X376" i="8"/>
  <c r="X377" i="8"/>
  <c r="X378" i="8"/>
  <c r="X379" i="8"/>
  <c r="X380" i="8"/>
  <c r="X381" i="8"/>
  <c r="X382" i="8"/>
  <c r="X383" i="8"/>
  <c r="X384" i="8"/>
  <c r="X385" i="8"/>
  <c r="X386" i="8"/>
  <c r="X387" i="8"/>
  <c r="X388" i="8"/>
  <c r="X389" i="8"/>
  <c r="X390" i="8"/>
  <c r="X391" i="8"/>
  <c r="X392" i="8"/>
  <c r="X393" i="8"/>
  <c r="X394" i="8"/>
  <c r="X395" i="8"/>
  <c r="X396" i="8"/>
  <c r="X397" i="8"/>
  <c r="X398" i="8"/>
  <c r="X399" i="8"/>
  <c r="X400" i="8"/>
  <c r="X401" i="8"/>
  <c r="X402" i="8"/>
  <c r="X403" i="8"/>
  <c r="X404" i="8"/>
  <c r="X405" i="8"/>
  <c r="X406" i="8"/>
  <c r="X407" i="8"/>
  <c r="X408" i="8"/>
  <c r="X409" i="8"/>
  <c r="X410" i="8"/>
  <c r="X411" i="8"/>
  <c r="X412" i="8"/>
  <c r="X413" i="8"/>
  <c r="X414" i="8"/>
  <c r="X415" i="8"/>
  <c r="X416" i="8"/>
  <c r="X417" i="8"/>
  <c r="X418" i="8"/>
  <c r="X419" i="8"/>
  <c r="X420" i="8"/>
  <c r="X421" i="8"/>
  <c r="X422" i="8"/>
  <c r="X423" i="8"/>
  <c r="X424" i="8"/>
  <c r="X425" i="8"/>
  <c r="X426" i="8"/>
  <c r="X427" i="8"/>
  <c r="X428" i="8"/>
  <c r="X429" i="8"/>
  <c r="X430" i="8"/>
  <c r="X431" i="8"/>
  <c r="X432" i="8"/>
  <c r="X433" i="8"/>
  <c r="X434" i="8"/>
  <c r="X435" i="8"/>
  <c r="X436" i="8"/>
  <c r="X437" i="8"/>
  <c r="X438" i="8"/>
  <c r="X439" i="8"/>
  <c r="X440" i="8"/>
  <c r="X441" i="8"/>
  <c r="X442" i="8"/>
  <c r="X443" i="8"/>
  <c r="X444" i="8"/>
  <c r="X445" i="8"/>
  <c r="X446" i="8"/>
  <c r="X447" i="8"/>
  <c r="X448" i="8"/>
  <c r="X449" i="8"/>
  <c r="X450" i="8"/>
  <c r="X451" i="8"/>
  <c r="X452" i="8"/>
  <c r="X453" i="8"/>
  <c r="X454" i="8"/>
  <c r="X455" i="8"/>
  <c r="X456" i="8"/>
  <c r="X457" i="8"/>
  <c r="X458" i="8"/>
  <c r="X459" i="8"/>
  <c r="X460" i="8"/>
  <c r="X461" i="8"/>
  <c r="X462" i="8"/>
  <c r="X463" i="8"/>
  <c r="X464" i="8"/>
  <c r="X465" i="8"/>
  <c r="X466" i="8"/>
  <c r="X467" i="8"/>
  <c r="X468" i="8"/>
  <c r="X469" i="8"/>
  <c r="X470" i="8"/>
  <c r="X471" i="8"/>
  <c r="X472" i="8"/>
  <c r="X473" i="8"/>
  <c r="X474" i="8"/>
  <c r="X475" i="8"/>
  <c r="X476" i="8"/>
  <c r="X477" i="8"/>
  <c r="X478" i="8"/>
  <c r="X479" i="8"/>
  <c r="X480" i="8"/>
  <c r="X481" i="8"/>
  <c r="X482" i="8"/>
  <c r="X483" i="8"/>
  <c r="X484" i="8"/>
  <c r="X485" i="8"/>
  <c r="X486" i="8"/>
  <c r="X487" i="8"/>
  <c r="X488" i="8"/>
  <c r="X489" i="8"/>
  <c r="X490" i="8"/>
  <c r="X491" i="8"/>
  <c r="X492" i="8"/>
  <c r="X493" i="8"/>
  <c r="X494" i="8"/>
  <c r="X495" i="8"/>
  <c r="X496" i="8"/>
  <c r="X497" i="8"/>
  <c r="X498" i="8"/>
  <c r="X499" i="8"/>
  <c r="X500" i="8"/>
  <c r="X501" i="8"/>
  <c r="X502" i="8"/>
  <c r="X503" i="8"/>
  <c r="X504" i="8"/>
  <c r="X505" i="8"/>
  <c r="X506" i="8"/>
  <c r="X507" i="8"/>
  <c r="X508" i="8"/>
  <c r="X509" i="8"/>
  <c r="X510" i="8"/>
  <c r="X511" i="8"/>
  <c r="X512" i="8"/>
  <c r="X513" i="8"/>
  <c r="X514" i="8"/>
  <c r="X515" i="8"/>
  <c r="X516" i="8"/>
  <c r="X517" i="8"/>
  <c r="X518" i="8"/>
  <c r="X519" i="8"/>
  <c r="X520" i="8"/>
  <c r="X521" i="8"/>
  <c r="X522" i="8"/>
  <c r="X523" i="8"/>
  <c r="X524" i="8"/>
  <c r="X525" i="8"/>
  <c r="X526" i="8"/>
  <c r="X527" i="8"/>
  <c r="X528" i="8"/>
  <c r="X529" i="8"/>
  <c r="X530" i="8"/>
  <c r="X531" i="8"/>
  <c r="X532" i="8"/>
  <c r="X533" i="8"/>
  <c r="X534" i="8"/>
  <c r="X535" i="8"/>
  <c r="X536" i="8"/>
  <c r="X537" i="8"/>
  <c r="X538" i="8"/>
  <c r="X539" i="8"/>
  <c r="X540" i="8"/>
  <c r="X541" i="8"/>
  <c r="X542" i="8"/>
  <c r="X543" i="8"/>
  <c r="X544" i="8"/>
  <c r="X545" i="8"/>
  <c r="X546" i="8"/>
  <c r="X547" i="8"/>
  <c r="X548" i="8"/>
  <c r="X549" i="8"/>
  <c r="X550" i="8"/>
  <c r="X551" i="8"/>
  <c r="X552" i="8"/>
  <c r="X553" i="8"/>
  <c r="X554" i="8"/>
  <c r="X555" i="8"/>
  <c r="X556" i="8"/>
  <c r="X557" i="8"/>
  <c r="X558" i="8"/>
  <c r="X559" i="8"/>
  <c r="X560" i="8"/>
  <c r="X561" i="8"/>
  <c r="X562" i="8"/>
  <c r="X563" i="8"/>
  <c r="X564" i="8"/>
  <c r="X565" i="8"/>
  <c r="X566" i="8"/>
  <c r="X567" i="8"/>
  <c r="X568" i="8"/>
  <c r="X569" i="8"/>
  <c r="X570" i="8"/>
  <c r="X571" i="8"/>
  <c r="X572" i="8"/>
  <c r="X573" i="8"/>
  <c r="X574" i="8"/>
  <c r="X575" i="8"/>
  <c r="X576" i="8"/>
  <c r="X577" i="8"/>
  <c r="X578" i="8"/>
  <c r="X579" i="8"/>
  <c r="X580" i="8"/>
  <c r="X581" i="8"/>
  <c r="X582" i="8"/>
  <c r="X583" i="8"/>
  <c r="X584" i="8"/>
  <c r="X585" i="8"/>
  <c r="X586" i="8"/>
  <c r="X587" i="8"/>
  <c r="X588" i="8"/>
  <c r="X589" i="8"/>
  <c r="X590" i="8"/>
  <c r="X591" i="8"/>
  <c r="X592" i="8"/>
  <c r="X593" i="8"/>
  <c r="X594" i="8"/>
  <c r="X595" i="8"/>
  <c r="X596" i="8"/>
  <c r="X597" i="8"/>
  <c r="X598" i="8"/>
  <c r="X599" i="8"/>
  <c r="X600" i="8"/>
  <c r="X601" i="8"/>
  <c r="X602" i="8"/>
  <c r="X603" i="8"/>
  <c r="X604" i="8"/>
  <c r="X605" i="8"/>
  <c r="X606" i="8"/>
  <c r="X607" i="8"/>
  <c r="X608" i="8"/>
  <c r="X609" i="8"/>
  <c r="X610" i="8"/>
  <c r="X611" i="8"/>
  <c r="X612" i="8"/>
  <c r="X613" i="8"/>
  <c r="X614" i="8"/>
  <c r="X615" i="8"/>
  <c r="X616" i="8"/>
  <c r="X617" i="8"/>
  <c r="X618" i="8"/>
  <c r="X619" i="8"/>
  <c r="X620" i="8"/>
  <c r="X621" i="8"/>
  <c r="X622" i="8"/>
  <c r="X623" i="8"/>
  <c r="X624" i="8"/>
  <c r="X625" i="8"/>
  <c r="X626" i="8"/>
  <c r="X627" i="8"/>
  <c r="X628" i="8"/>
  <c r="X629" i="8"/>
  <c r="X630" i="8"/>
  <c r="X631" i="8"/>
  <c r="X632" i="8"/>
  <c r="X633" i="8"/>
  <c r="X634" i="8"/>
  <c r="X635" i="8"/>
  <c r="X636" i="8"/>
  <c r="X637" i="8"/>
  <c r="X638" i="8"/>
  <c r="X639" i="8"/>
  <c r="X640" i="8"/>
  <c r="X641" i="8"/>
  <c r="X642" i="8"/>
  <c r="X643" i="8"/>
  <c r="X644" i="8"/>
  <c r="X645" i="8"/>
  <c r="X646" i="8"/>
  <c r="X647" i="8"/>
  <c r="X648" i="8"/>
  <c r="X649" i="8"/>
  <c r="X650" i="8"/>
  <c r="X651" i="8"/>
  <c r="X652" i="8"/>
  <c r="X653" i="8"/>
  <c r="X654" i="8"/>
  <c r="X655" i="8"/>
  <c r="X656" i="8"/>
  <c r="X657" i="8"/>
  <c r="X658" i="8"/>
  <c r="X659" i="8"/>
  <c r="X660" i="8"/>
  <c r="X661" i="8"/>
  <c r="X662" i="8"/>
  <c r="X663" i="8"/>
  <c r="X664" i="8"/>
  <c r="X665" i="8"/>
  <c r="X666" i="8"/>
  <c r="X667" i="8"/>
  <c r="X668" i="8"/>
  <c r="X669" i="8"/>
  <c r="X670" i="8"/>
  <c r="X671" i="8"/>
  <c r="X672" i="8"/>
  <c r="X673" i="8"/>
  <c r="X674" i="8"/>
  <c r="X675" i="8"/>
  <c r="X676" i="8"/>
  <c r="X677" i="8"/>
  <c r="X678" i="8"/>
  <c r="X679" i="8"/>
  <c r="X680" i="8"/>
  <c r="X681" i="8"/>
  <c r="X682" i="8"/>
  <c r="X683" i="8"/>
  <c r="X684" i="8"/>
  <c r="X685" i="8"/>
  <c r="X686" i="8"/>
  <c r="X687" i="8"/>
  <c r="X688" i="8"/>
  <c r="X689" i="8"/>
  <c r="X690" i="8"/>
  <c r="X691" i="8"/>
  <c r="X692" i="8"/>
  <c r="X693" i="8"/>
  <c r="X694" i="8"/>
  <c r="X695" i="8"/>
  <c r="X696" i="8"/>
  <c r="X700" i="8" s="1"/>
  <c r="X697" i="8"/>
  <c r="X698" i="8"/>
  <c r="X699" i="8"/>
  <c r="X3" i="8"/>
  <c r="V4" i="8"/>
  <c r="V5" i="8"/>
  <c r="V6" i="8"/>
  <c r="V7" i="8"/>
  <c r="V8" i="8"/>
  <c r="V9" i="8"/>
  <c r="V10" i="8"/>
  <c r="V11" i="8"/>
  <c r="V12" i="8"/>
  <c r="V13" i="8"/>
  <c r="V14" i="8"/>
  <c r="V15" i="8"/>
  <c r="V16" i="8"/>
  <c r="V17" i="8"/>
  <c r="V18" i="8"/>
  <c r="V19" i="8"/>
  <c r="V20" i="8"/>
  <c r="V21" i="8"/>
  <c r="V22" i="8"/>
  <c r="V23" i="8"/>
  <c r="V24" i="8"/>
  <c r="V25" i="8"/>
  <c r="V26" i="8"/>
  <c r="V27" i="8"/>
  <c r="V28" i="8"/>
  <c r="V29" i="8"/>
  <c r="V30" i="8"/>
  <c r="V31" i="8"/>
  <c r="V32" i="8"/>
  <c r="V33" i="8"/>
  <c r="V34" i="8"/>
  <c r="V35" i="8"/>
  <c r="V36" i="8"/>
  <c r="V37" i="8"/>
  <c r="V38" i="8"/>
  <c r="V39" i="8"/>
  <c r="V40" i="8"/>
  <c r="V41" i="8"/>
  <c r="V42" i="8"/>
  <c r="V43" i="8"/>
  <c r="V44" i="8"/>
  <c r="V45" i="8"/>
  <c r="V46" i="8"/>
  <c r="V47" i="8"/>
  <c r="V48" i="8"/>
  <c r="V49" i="8"/>
  <c r="V50" i="8"/>
  <c r="V51" i="8"/>
  <c r="V52" i="8"/>
  <c r="V53" i="8"/>
  <c r="V54" i="8"/>
  <c r="V55" i="8"/>
  <c r="V56" i="8"/>
  <c r="V57" i="8"/>
  <c r="V58" i="8"/>
  <c r="V59" i="8"/>
  <c r="V60" i="8"/>
  <c r="V61" i="8"/>
  <c r="V62" i="8"/>
  <c r="V63" i="8"/>
  <c r="V64" i="8"/>
  <c r="V65" i="8"/>
  <c r="V66" i="8"/>
  <c r="V67" i="8"/>
  <c r="V68" i="8"/>
  <c r="V69" i="8"/>
  <c r="V70" i="8"/>
  <c r="V71" i="8"/>
  <c r="V72" i="8"/>
  <c r="V73" i="8"/>
  <c r="V74" i="8"/>
  <c r="V75" i="8"/>
  <c r="V76" i="8"/>
  <c r="V77" i="8"/>
  <c r="V78" i="8"/>
  <c r="V79" i="8"/>
  <c r="V80" i="8"/>
  <c r="V81" i="8"/>
  <c r="V82" i="8"/>
  <c r="V83" i="8"/>
  <c r="V84" i="8"/>
  <c r="V85" i="8"/>
  <c r="V86" i="8"/>
  <c r="V87" i="8"/>
  <c r="V88" i="8"/>
  <c r="V89" i="8"/>
  <c r="V90" i="8"/>
  <c r="V91" i="8"/>
  <c r="V92" i="8"/>
  <c r="V93" i="8"/>
  <c r="V94" i="8"/>
  <c r="V95" i="8"/>
  <c r="V96" i="8"/>
  <c r="V97" i="8"/>
  <c r="V98" i="8"/>
  <c r="V99" i="8"/>
  <c r="V100" i="8"/>
  <c r="V101" i="8"/>
  <c r="V102" i="8"/>
  <c r="V103" i="8"/>
  <c r="V104" i="8"/>
  <c r="V105" i="8"/>
  <c r="V106" i="8"/>
  <c r="V107" i="8"/>
  <c r="V108" i="8"/>
  <c r="V109" i="8"/>
  <c r="V110" i="8"/>
  <c r="V111" i="8"/>
  <c r="V112" i="8"/>
  <c r="V113" i="8"/>
  <c r="V114" i="8"/>
  <c r="V115" i="8"/>
  <c r="V116" i="8"/>
  <c r="V117" i="8"/>
  <c r="V118" i="8"/>
  <c r="V119" i="8"/>
  <c r="V120" i="8"/>
  <c r="V121" i="8"/>
  <c r="V122" i="8"/>
  <c r="V123" i="8"/>
  <c r="V124" i="8"/>
  <c r="V125" i="8"/>
  <c r="V126" i="8"/>
  <c r="V127" i="8"/>
  <c r="V128" i="8"/>
  <c r="V129" i="8"/>
  <c r="V130" i="8"/>
  <c r="V131" i="8"/>
  <c r="V132" i="8"/>
  <c r="V133" i="8"/>
  <c r="V134" i="8"/>
  <c r="V135" i="8"/>
  <c r="V136" i="8"/>
  <c r="V137" i="8"/>
  <c r="V138" i="8"/>
  <c r="V139" i="8"/>
  <c r="V140" i="8"/>
  <c r="V141" i="8"/>
  <c r="V142" i="8"/>
  <c r="V143" i="8"/>
  <c r="V144" i="8"/>
  <c r="V145" i="8"/>
  <c r="V146" i="8"/>
  <c r="V147" i="8"/>
  <c r="V148" i="8"/>
  <c r="V149" i="8"/>
  <c r="V150" i="8"/>
  <c r="V151" i="8"/>
  <c r="V152" i="8"/>
  <c r="V153" i="8"/>
  <c r="V154" i="8"/>
  <c r="V155" i="8"/>
  <c r="V156" i="8"/>
  <c r="V157" i="8"/>
  <c r="V158" i="8"/>
  <c r="V159" i="8"/>
  <c r="V160" i="8"/>
  <c r="V161" i="8"/>
  <c r="V162" i="8"/>
  <c r="V163" i="8"/>
  <c r="V164" i="8"/>
  <c r="V165" i="8"/>
  <c r="V166" i="8"/>
  <c r="V167" i="8"/>
  <c r="V168" i="8"/>
  <c r="V169" i="8"/>
  <c r="V170" i="8"/>
  <c r="V171" i="8"/>
  <c r="V172" i="8"/>
  <c r="V173" i="8"/>
  <c r="V174" i="8"/>
  <c r="V175" i="8"/>
  <c r="V176" i="8"/>
  <c r="V177" i="8"/>
  <c r="V178" i="8"/>
  <c r="V179" i="8"/>
  <c r="V180" i="8"/>
  <c r="V181" i="8"/>
  <c r="V182" i="8"/>
  <c r="V183" i="8"/>
  <c r="V184" i="8"/>
  <c r="V185" i="8"/>
  <c r="V186" i="8"/>
  <c r="V187" i="8"/>
  <c r="V188" i="8"/>
  <c r="V189" i="8"/>
  <c r="V190" i="8"/>
  <c r="V191" i="8"/>
  <c r="V192" i="8"/>
  <c r="V193" i="8"/>
  <c r="V194" i="8"/>
  <c r="V195" i="8"/>
  <c r="V196" i="8"/>
  <c r="V197" i="8"/>
  <c r="V198" i="8"/>
  <c r="V199" i="8"/>
  <c r="V200" i="8"/>
  <c r="V201" i="8"/>
  <c r="V202" i="8"/>
  <c r="V203" i="8"/>
  <c r="V204" i="8"/>
  <c r="V205" i="8"/>
  <c r="V206" i="8"/>
  <c r="V207" i="8"/>
  <c r="V208" i="8"/>
  <c r="V209" i="8"/>
  <c r="V210" i="8"/>
  <c r="V211" i="8"/>
  <c r="V212" i="8"/>
  <c r="V213" i="8"/>
  <c r="V214" i="8"/>
  <c r="V215" i="8"/>
  <c r="V216" i="8"/>
  <c r="V217" i="8"/>
  <c r="V218" i="8"/>
  <c r="V219" i="8"/>
  <c r="V220" i="8"/>
  <c r="V221" i="8"/>
  <c r="V222" i="8"/>
  <c r="V223" i="8"/>
  <c r="V224" i="8"/>
  <c r="V225" i="8"/>
  <c r="V226" i="8"/>
  <c r="V227" i="8"/>
  <c r="V228" i="8"/>
  <c r="V229" i="8"/>
  <c r="V230" i="8"/>
  <c r="V231" i="8"/>
  <c r="V232" i="8"/>
  <c r="V233" i="8"/>
  <c r="V234" i="8"/>
  <c r="V235" i="8"/>
  <c r="V236" i="8"/>
  <c r="V237" i="8"/>
  <c r="V238" i="8"/>
  <c r="V239" i="8"/>
  <c r="V240" i="8"/>
  <c r="V241" i="8"/>
  <c r="V242" i="8"/>
  <c r="V243" i="8"/>
  <c r="V244" i="8"/>
  <c r="V245" i="8"/>
  <c r="V246" i="8"/>
  <c r="V247" i="8"/>
  <c r="V248" i="8"/>
  <c r="V249" i="8"/>
  <c r="V250" i="8"/>
  <c r="V251" i="8"/>
  <c r="V252" i="8"/>
  <c r="V253" i="8"/>
  <c r="V254" i="8"/>
  <c r="V255" i="8"/>
  <c r="V256" i="8"/>
  <c r="V257" i="8"/>
  <c r="V258" i="8"/>
  <c r="V259" i="8"/>
  <c r="V260" i="8"/>
  <c r="V261" i="8"/>
  <c r="V262" i="8"/>
  <c r="V263" i="8"/>
  <c r="V264" i="8"/>
  <c r="V265" i="8"/>
  <c r="V266" i="8"/>
  <c r="V267" i="8"/>
  <c r="V268" i="8"/>
  <c r="V269" i="8"/>
  <c r="V270" i="8"/>
  <c r="V271" i="8"/>
  <c r="V272" i="8"/>
  <c r="V273" i="8"/>
  <c r="V274" i="8"/>
  <c r="V275" i="8"/>
  <c r="V276" i="8"/>
  <c r="V277" i="8"/>
  <c r="V278" i="8"/>
  <c r="V279" i="8"/>
  <c r="V280" i="8"/>
  <c r="V281" i="8"/>
  <c r="V282" i="8"/>
  <c r="V283" i="8"/>
  <c r="V284" i="8"/>
  <c r="V285" i="8"/>
  <c r="V286" i="8"/>
  <c r="V287" i="8"/>
  <c r="V288" i="8"/>
  <c r="V289" i="8"/>
  <c r="V290" i="8"/>
  <c r="V291" i="8"/>
  <c r="V292" i="8"/>
  <c r="V293" i="8"/>
  <c r="V294" i="8"/>
  <c r="V295" i="8"/>
  <c r="V296" i="8"/>
  <c r="V297" i="8"/>
  <c r="V298" i="8"/>
  <c r="V299" i="8"/>
  <c r="V300" i="8"/>
  <c r="V301" i="8"/>
  <c r="V302" i="8"/>
  <c r="V303" i="8"/>
  <c r="V304" i="8"/>
  <c r="V305" i="8"/>
  <c r="V306" i="8"/>
  <c r="V307" i="8"/>
  <c r="V308" i="8"/>
  <c r="V309" i="8"/>
  <c r="V310" i="8"/>
  <c r="V311" i="8"/>
  <c r="V312" i="8"/>
  <c r="V313" i="8"/>
  <c r="V314" i="8"/>
  <c r="V315" i="8"/>
  <c r="V316" i="8"/>
  <c r="V317" i="8"/>
  <c r="V318" i="8"/>
  <c r="V319" i="8"/>
  <c r="V320" i="8"/>
  <c r="V321" i="8"/>
  <c r="V322" i="8"/>
  <c r="V323" i="8"/>
  <c r="V324" i="8"/>
  <c r="V325" i="8"/>
  <c r="V326" i="8"/>
  <c r="V327" i="8"/>
  <c r="V328" i="8"/>
  <c r="V329" i="8"/>
  <c r="V330" i="8"/>
  <c r="V331" i="8"/>
  <c r="V332" i="8"/>
  <c r="V333" i="8"/>
  <c r="V334" i="8"/>
  <c r="V335" i="8"/>
  <c r="V336" i="8"/>
  <c r="V337" i="8"/>
  <c r="V338" i="8"/>
  <c r="V339" i="8"/>
  <c r="V340" i="8"/>
  <c r="V341" i="8"/>
  <c r="V342" i="8"/>
  <c r="V343" i="8"/>
  <c r="V344" i="8"/>
  <c r="V345" i="8"/>
  <c r="V346" i="8"/>
  <c r="V347" i="8"/>
  <c r="V348" i="8"/>
  <c r="V349" i="8"/>
  <c r="V350" i="8"/>
  <c r="V351" i="8"/>
  <c r="V352" i="8"/>
  <c r="V353" i="8"/>
  <c r="V354" i="8"/>
  <c r="V355" i="8"/>
  <c r="V356" i="8"/>
  <c r="V357" i="8"/>
  <c r="V358" i="8"/>
  <c r="V359" i="8"/>
  <c r="V360" i="8"/>
  <c r="V361" i="8"/>
  <c r="V362" i="8"/>
  <c r="V363" i="8"/>
  <c r="V364" i="8"/>
  <c r="V365" i="8"/>
  <c r="V366" i="8"/>
  <c r="V367" i="8"/>
  <c r="V368" i="8"/>
  <c r="V369" i="8"/>
  <c r="V370" i="8"/>
  <c r="V371" i="8"/>
  <c r="V372" i="8"/>
  <c r="V373" i="8"/>
  <c r="V374" i="8"/>
  <c r="V375" i="8"/>
  <c r="V376" i="8"/>
  <c r="V377" i="8"/>
  <c r="V378" i="8"/>
  <c r="V379" i="8"/>
  <c r="V380" i="8"/>
  <c r="V381" i="8"/>
  <c r="V382" i="8"/>
  <c r="V383" i="8"/>
  <c r="V384" i="8"/>
  <c r="V385" i="8"/>
  <c r="V386" i="8"/>
  <c r="V387" i="8"/>
  <c r="V388" i="8"/>
  <c r="V389" i="8"/>
  <c r="V390" i="8"/>
  <c r="V391" i="8"/>
  <c r="V392" i="8"/>
  <c r="V393" i="8"/>
  <c r="V394" i="8"/>
  <c r="V395" i="8"/>
  <c r="V396" i="8"/>
  <c r="V397" i="8"/>
  <c r="V398" i="8"/>
  <c r="V399" i="8"/>
  <c r="V400" i="8"/>
  <c r="V401" i="8"/>
  <c r="V402" i="8"/>
  <c r="V403" i="8"/>
  <c r="V404" i="8"/>
  <c r="V405" i="8"/>
  <c r="V406" i="8"/>
  <c r="V407" i="8"/>
  <c r="V408" i="8"/>
  <c r="V409" i="8"/>
  <c r="V410" i="8"/>
  <c r="V411" i="8"/>
  <c r="V412" i="8"/>
  <c r="V413" i="8"/>
  <c r="V414" i="8"/>
  <c r="V415" i="8"/>
  <c r="V416" i="8"/>
  <c r="V417" i="8"/>
  <c r="V418" i="8"/>
  <c r="V419" i="8"/>
  <c r="V420" i="8"/>
  <c r="V421" i="8"/>
  <c r="V422" i="8"/>
  <c r="V423" i="8"/>
  <c r="V424" i="8"/>
  <c r="V425" i="8"/>
  <c r="V426" i="8"/>
  <c r="V427" i="8"/>
  <c r="V428" i="8"/>
  <c r="V429" i="8"/>
  <c r="V430" i="8"/>
  <c r="V431" i="8"/>
  <c r="V432" i="8"/>
  <c r="V433" i="8"/>
  <c r="V434" i="8"/>
  <c r="V435" i="8"/>
  <c r="V436" i="8"/>
  <c r="V437" i="8"/>
  <c r="V438" i="8"/>
  <c r="V439" i="8"/>
  <c r="V440" i="8"/>
  <c r="V441" i="8"/>
  <c r="V442" i="8"/>
  <c r="V443" i="8"/>
  <c r="V444" i="8"/>
  <c r="V445" i="8"/>
  <c r="V446" i="8"/>
  <c r="V447" i="8"/>
  <c r="V448" i="8"/>
  <c r="V449" i="8"/>
  <c r="V450" i="8"/>
  <c r="V451" i="8"/>
  <c r="V452" i="8"/>
  <c r="V453" i="8"/>
  <c r="V454" i="8"/>
  <c r="V455" i="8"/>
  <c r="V456" i="8"/>
  <c r="V457" i="8"/>
  <c r="V458" i="8"/>
  <c r="V459" i="8"/>
  <c r="V460" i="8"/>
  <c r="V461" i="8"/>
  <c r="V462" i="8"/>
  <c r="V463" i="8"/>
  <c r="V464" i="8"/>
  <c r="V465" i="8"/>
  <c r="V466" i="8"/>
  <c r="V467" i="8"/>
  <c r="V468" i="8"/>
  <c r="V469" i="8"/>
  <c r="V470" i="8"/>
  <c r="V471" i="8"/>
  <c r="V472" i="8"/>
  <c r="V473" i="8"/>
  <c r="V474" i="8"/>
  <c r="V475" i="8"/>
  <c r="V476" i="8"/>
  <c r="V477" i="8"/>
  <c r="V478" i="8"/>
  <c r="V479" i="8"/>
  <c r="V480" i="8"/>
  <c r="V481" i="8"/>
  <c r="V482" i="8"/>
  <c r="V483" i="8"/>
  <c r="V484" i="8"/>
  <c r="V485" i="8"/>
  <c r="V486" i="8"/>
  <c r="V487" i="8"/>
  <c r="V488" i="8"/>
  <c r="V489" i="8"/>
  <c r="V490" i="8"/>
  <c r="V491" i="8"/>
  <c r="V492" i="8"/>
  <c r="V493" i="8"/>
  <c r="V494" i="8"/>
  <c r="V495" i="8"/>
  <c r="V496" i="8"/>
  <c r="V497" i="8"/>
  <c r="V498" i="8"/>
  <c r="V499" i="8"/>
  <c r="V500" i="8"/>
  <c r="V501" i="8"/>
  <c r="V502" i="8"/>
  <c r="V503" i="8"/>
  <c r="V504" i="8"/>
  <c r="V505" i="8"/>
  <c r="V506" i="8"/>
  <c r="V507" i="8"/>
  <c r="V508" i="8"/>
  <c r="V509" i="8"/>
  <c r="V510" i="8"/>
  <c r="V511" i="8"/>
  <c r="V512" i="8"/>
  <c r="V513" i="8"/>
  <c r="V514" i="8"/>
  <c r="V515" i="8"/>
  <c r="V516" i="8"/>
  <c r="V517" i="8"/>
  <c r="V518" i="8"/>
  <c r="V519" i="8"/>
  <c r="V520" i="8"/>
  <c r="V521" i="8"/>
  <c r="V522" i="8"/>
  <c r="V523" i="8"/>
  <c r="V524" i="8"/>
  <c r="V525" i="8"/>
  <c r="V526" i="8"/>
  <c r="V527" i="8"/>
  <c r="V528" i="8"/>
  <c r="V529" i="8"/>
  <c r="V530" i="8"/>
  <c r="V531" i="8"/>
  <c r="V532" i="8"/>
  <c r="V533" i="8"/>
  <c r="V534" i="8"/>
  <c r="V535" i="8"/>
  <c r="V536" i="8"/>
  <c r="V537" i="8"/>
  <c r="V538" i="8"/>
  <c r="V539" i="8"/>
  <c r="V540" i="8"/>
  <c r="V541" i="8"/>
  <c r="V542" i="8"/>
  <c r="V543" i="8"/>
  <c r="V544" i="8"/>
  <c r="V545" i="8"/>
  <c r="V546" i="8"/>
  <c r="V547" i="8"/>
  <c r="V548" i="8"/>
  <c r="V549" i="8"/>
  <c r="V550" i="8"/>
  <c r="V551" i="8"/>
  <c r="V552" i="8"/>
  <c r="V553" i="8"/>
  <c r="V554" i="8"/>
  <c r="V555" i="8"/>
  <c r="V556" i="8"/>
  <c r="V557" i="8"/>
  <c r="V558" i="8"/>
  <c r="V559" i="8"/>
  <c r="V560" i="8"/>
  <c r="V561" i="8"/>
  <c r="V562" i="8"/>
  <c r="V563" i="8"/>
  <c r="V564" i="8"/>
  <c r="V565" i="8"/>
  <c r="V566" i="8"/>
  <c r="V567" i="8"/>
  <c r="V568" i="8"/>
  <c r="V569" i="8"/>
  <c r="V570" i="8"/>
  <c r="V571" i="8"/>
  <c r="V572" i="8"/>
  <c r="V573" i="8"/>
  <c r="V574" i="8"/>
  <c r="V575" i="8"/>
  <c r="V576" i="8"/>
  <c r="V577" i="8"/>
  <c r="V578" i="8"/>
  <c r="V579" i="8"/>
  <c r="V580" i="8"/>
  <c r="V581" i="8"/>
  <c r="V582" i="8"/>
  <c r="V583" i="8"/>
  <c r="V584" i="8"/>
  <c r="V585" i="8"/>
  <c r="V586" i="8"/>
  <c r="V587" i="8"/>
  <c r="V588" i="8"/>
  <c r="V589" i="8"/>
  <c r="V590" i="8"/>
  <c r="V591" i="8"/>
  <c r="V592" i="8"/>
  <c r="V593" i="8"/>
  <c r="V594" i="8"/>
  <c r="V595" i="8"/>
  <c r="V596" i="8"/>
  <c r="V597" i="8"/>
  <c r="V598" i="8"/>
  <c r="V599" i="8"/>
  <c r="V600" i="8"/>
  <c r="V601" i="8"/>
  <c r="V602" i="8"/>
  <c r="V603" i="8"/>
  <c r="V604" i="8"/>
  <c r="V605" i="8"/>
  <c r="V606" i="8"/>
  <c r="V607" i="8"/>
  <c r="V608" i="8"/>
  <c r="V609" i="8"/>
  <c r="V610" i="8"/>
  <c r="V611" i="8"/>
  <c r="V612" i="8"/>
  <c r="V613" i="8"/>
  <c r="V614" i="8"/>
  <c r="V615" i="8"/>
  <c r="V616" i="8"/>
  <c r="V617" i="8"/>
  <c r="V618" i="8"/>
  <c r="V619" i="8"/>
  <c r="V620" i="8"/>
  <c r="V621" i="8"/>
  <c r="V622" i="8"/>
  <c r="V623" i="8"/>
  <c r="V624" i="8"/>
  <c r="V625" i="8"/>
  <c r="V626" i="8"/>
  <c r="V627" i="8"/>
  <c r="V628" i="8"/>
  <c r="V629" i="8"/>
  <c r="V630" i="8"/>
  <c r="V631" i="8"/>
  <c r="V632" i="8"/>
  <c r="V633" i="8"/>
  <c r="V634" i="8"/>
  <c r="V635" i="8"/>
  <c r="V636" i="8"/>
  <c r="V637" i="8"/>
  <c r="V638" i="8"/>
  <c r="V639" i="8"/>
  <c r="V640" i="8"/>
  <c r="V641" i="8"/>
  <c r="V642" i="8"/>
  <c r="V643" i="8"/>
  <c r="V644" i="8"/>
  <c r="V645" i="8"/>
  <c r="V646" i="8"/>
  <c r="V647" i="8"/>
  <c r="V648" i="8"/>
  <c r="V649" i="8"/>
  <c r="V650" i="8"/>
  <c r="V651" i="8"/>
  <c r="V652" i="8"/>
  <c r="V653" i="8"/>
  <c r="V654" i="8"/>
  <c r="V655" i="8"/>
  <c r="V656" i="8"/>
  <c r="V657" i="8"/>
  <c r="V658" i="8"/>
  <c r="V659" i="8"/>
  <c r="V660" i="8"/>
  <c r="V661" i="8"/>
  <c r="V662" i="8"/>
  <c r="V663" i="8"/>
  <c r="V664" i="8"/>
  <c r="V665" i="8"/>
  <c r="V666" i="8"/>
  <c r="V667" i="8"/>
  <c r="V668" i="8"/>
  <c r="V669" i="8"/>
  <c r="V670" i="8"/>
  <c r="V671" i="8"/>
  <c r="V672" i="8"/>
  <c r="V673" i="8"/>
  <c r="V674" i="8"/>
  <c r="V675" i="8"/>
  <c r="V676" i="8"/>
  <c r="V677" i="8"/>
  <c r="V678" i="8"/>
  <c r="V679" i="8"/>
  <c r="V680" i="8"/>
  <c r="V681" i="8"/>
  <c r="V682" i="8"/>
  <c r="V683" i="8"/>
  <c r="V684" i="8"/>
  <c r="V685" i="8"/>
  <c r="V686" i="8"/>
  <c r="V687" i="8"/>
  <c r="V688" i="8"/>
  <c r="V689" i="8"/>
  <c r="V690" i="8"/>
  <c r="V691" i="8"/>
  <c r="V692" i="8"/>
  <c r="V693" i="8"/>
  <c r="V694" i="8"/>
  <c r="V695" i="8"/>
  <c r="V696" i="8"/>
  <c r="V700" i="8" s="1"/>
  <c r="V697" i="8"/>
  <c r="V698" i="8"/>
  <c r="V699" i="8"/>
  <c r="V3" i="8"/>
  <c r="T4" i="8"/>
  <c r="T5" i="8"/>
  <c r="T6" i="8"/>
  <c r="T7" i="8"/>
  <c r="T8" i="8"/>
  <c r="T9" i="8"/>
  <c r="T10" i="8"/>
  <c r="T11" i="8"/>
  <c r="T12" i="8"/>
  <c r="T13" i="8"/>
  <c r="T14" i="8"/>
  <c r="T15" i="8"/>
  <c r="T16" i="8"/>
  <c r="T17" i="8"/>
  <c r="T18" i="8"/>
  <c r="T19" i="8"/>
  <c r="T20" i="8"/>
  <c r="T21" i="8"/>
  <c r="T22" i="8"/>
  <c r="T23" i="8"/>
  <c r="T24" i="8"/>
  <c r="T25" i="8"/>
  <c r="T26" i="8"/>
  <c r="T27" i="8"/>
  <c r="T28" i="8"/>
  <c r="T29" i="8"/>
  <c r="T30" i="8"/>
  <c r="T31" i="8"/>
  <c r="T32" i="8"/>
  <c r="T33" i="8"/>
  <c r="T34" i="8"/>
  <c r="T35" i="8"/>
  <c r="T36" i="8"/>
  <c r="T37" i="8"/>
  <c r="T38" i="8"/>
  <c r="T39" i="8"/>
  <c r="T40" i="8"/>
  <c r="T41" i="8"/>
  <c r="T42" i="8"/>
  <c r="T43" i="8"/>
  <c r="T44" i="8"/>
  <c r="T45" i="8"/>
  <c r="T46" i="8"/>
  <c r="T47" i="8"/>
  <c r="T48" i="8"/>
  <c r="T49" i="8"/>
  <c r="T50" i="8"/>
  <c r="T51" i="8"/>
  <c r="T52" i="8"/>
  <c r="T53" i="8"/>
  <c r="T54" i="8"/>
  <c r="T55" i="8"/>
  <c r="T56" i="8"/>
  <c r="T57" i="8"/>
  <c r="T58" i="8"/>
  <c r="T59" i="8"/>
  <c r="T60" i="8"/>
  <c r="T61" i="8"/>
  <c r="T62" i="8"/>
  <c r="T63" i="8"/>
  <c r="T64" i="8"/>
  <c r="T65" i="8"/>
  <c r="T66" i="8"/>
  <c r="T67" i="8"/>
  <c r="T68" i="8"/>
  <c r="T69" i="8"/>
  <c r="T70" i="8"/>
  <c r="T71" i="8"/>
  <c r="T72" i="8"/>
  <c r="T73" i="8"/>
  <c r="T74" i="8"/>
  <c r="T75" i="8"/>
  <c r="T76" i="8"/>
  <c r="T77" i="8"/>
  <c r="T78" i="8"/>
  <c r="T79" i="8"/>
  <c r="T80" i="8"/>
  <c r="T81" i="8"/>
  <c r="T82" i="8"/>
  <c r="T83" i="8"/>
  <c r="T84" i="8"/>
  <c r="T85" i="8"/>
  <c r="T86" i="8"/>
  <c r="T87" i="8"/>
  <c r="T88" i="8"/>
  <c r="T89" i="8"/>
  <c r="T90" i="8"/>
  <c r="T91" i="8"/>
  <c r="T92" i="8"/>
  <c r="T93" i="8"/>
  <c r="T94" i="8"/>
  <c r="T95" i="8"/>
  <c r="T96" i="8"/>
  <c r="T97" i="8"/>
  <c r="T98" i="8"/>
  <c r="T99" i="8"/>
  <c r="T100" i="8"/>
  <c r="T101" i="8"/>
  <c r="T102" i="8"/>
  <c r="T103" i="8"/>
  <c r="T104" i="8"/>
  <c r="T105" i="8"/>
  <c r="T106" i="8"/>
  <c r="T107" i="8"/>
  <c r="T108" i="8"/>
  <c r="T109" i="8"/>
  <c r="T110" i="8"/>
  <c r="T111" i="8"/>
  <c r="T112" i="8"/>
  <c r="T113" i="8"/>
  <c r="T114" i="8"/>
  <c r="T115" i="8"/>
  <c r="T116" i="8"/>
  <c r="T117" i="8"/>
  <c r="T118" i="8"/>
  <c r="T119" i="8"/>
  <c r="T120" i="8"/>
  <c r="T121" i="8"/>
  <c r="T122" i="8"/>
  <c r="T123" i="8"/>
  <c r="T124" i="8"/>
  <c r="T125" i="8"/>
  <c r="T126" i="8"/>
  <c r="T127" i="8"/>
  <c r="T128" i="8"/>
  <c r="T129" i="8"/>
  <c r="T130" i="8"/>
  <c r="T131" i="8"/>
  <c r="T132" i="8"/>
  <c r="T133" i="8"/>
  <c r="T134" i="8"/>
  <c r="T135" i="8"/>
  <c r="T136" i="8"/>
  <c r="T137" i="8"/>
  <c r="T138" i="8"/>
  <c r="T139" i="8"/>
  <c r="T140" i="8"/>
  <c r="T141" i="8"/>
  <c r="T142" i="8"/>
  <c r="T143" i="8"/>
  <c r="T144" i="8"/>
  <c r="T145" i="8"/>
  <c r="T146" i="8"/>
  <c r="T147" i="8"/>
  <c r="T148" i="8"/>
  <c r="T149" i="8"/>
  <c r="T150" i="8"/>
  <c r="T151" i="8"/>
  <c r="T152" i="8"/>
  <c r="T153" i="8"/>
  <c r="T154" i="8"/>
  <c r="T155" i="8"/>
  <c r="T156" i="8"/>
  <c r="T157" i="8"/>
  <c r="T158" i="8"/>
  <c r="T159" i="8"/>
  <c r="T160" i="8"/>
  <c r="T161" i="8"/>
  <c r="T162" i="8"/>
  <c r="T163" i="8"/>
  <c r="T164" i="8"/>
  <c r="T165" i="8"/>
  <c r="T166" i="8"/>
  <c r="T167" i="8"/>
  <c r="T168" i="8"/>
  <c r="T169" i="8"/>
  <c r="T170" i="8"/>
  <c r="T171" i="8"/>
  <c r="T172" i="8"/>
  <c r="T173" i="8"/>
  <c r="T174" i="8"/>
  <c r="T175" i="8"/>
  <c r="T176" i="8"/>
  <c r="T177" i="8"/>
  <c r="T178" i="8"/>
  <c r="T179" i="8"/>
  <c r="T180" i="8"/>
  <c r="T181" i="8"/>
  <c r="T182" i="8"/>
  <c r="T183" i="8"/>
  <c r="T184" i="8"/>
  <c r="T185" i="8"/>
  <c r="T186" i="8"/>
  <c r="T187" i="8"/>
  <c r="T188" i="8"/>
  <c r="T189" i="8"/>
  <c r="T190" i="8"/>
  <c r="T191" i="8"/>
  <c r="T192" i="8"/>
  <c r="T193" i="8"/>
  <c r="T194" i="8"/>
  <c r="T195" i="8"/>
  <c r="T196" i="8"/>
  <c r="T197" i="8"/>
  <c r="T198" i="8"/>
  <c r="T199" i="8"/>
  <c r="T200" i="8"/>
  <c r="T201" i="8"/>
  <c r="T202" i="8"/>
  <c r="T203" i="8"/>
  <c r="T204" i="8"/>
  <c r="T205" i="8"/>
  <c r="T206" i="8"/>
  <c r="T207" i="8"/>
  <c r="T208" i="8"/>
  <c r="T209" i="8"/>
  <c r="T210" i="8"/>
  <c r="T211" i="8"/>
  <c r="T212" i="8"/>
  <c r="T213" i="8"/>
  <c r="T214" i="8"/>
  <c r="T215" i="8"/>
  <c r="T216" i="8"/>
  <c r="T217" i="8"/>
  <c r="T218" i="8"/>
  <c r="T219" i="8"/>
  <c r="T220" i="8"/>
  <c r="T221" i="8"/>
  <c r="T222" i="8"/>
  <c r="T223" i="8"/>
  <c r="T224" i="8"/>
  <c r="T225" i="8"/>
  <c r="T226" i="8"/>
  <c r="T227" i="8"/>
  <c r="T228" i="8"/>
  <c r="T229" i="8"/>
  <c r="T230" i="8"/>
  <c r="T231" i="8"/>
  <c r="T232" i="8"/>
  <c r="T233" i="8"/>
  <c r="T234" i="8"/>
  <c r="T235" i="8"/>
  <c r="T236" i="8"/>
  <c r="T237" i="8"/>
  <c r="T238" i="8"/>
  <c r="T239" i="8"/>
  <c r="T240" i="8"/>
  <c r="T241" i="8"/>
  <c r="T242" i="8"/>
  <c r="T243" i="8"/>
  <c r="T244" i="8"/>
  <c r="T245" i="8"/>
  <c r="T246" i="8"/>
  <c r="T247" i="8"/>
  <c r="T248" i="8"/>
  <c r="T249" i="8"/>
  <c r="T250" i="8"/>
  <c r="T251" i="8"/>
  <c r="T252" i="8"/>
  <c r="T253" i="8"/>
  <c r="T254" i="8"/>
  <c r="T255" i="8"/>
  <c r="T256" i="8"/>
  <c r="T257" i="8"/>
  <c r="T258" i="8"/>
  <c r="T259" i="8"/>
  <c r="T260" i="8"/>
  <c r="T261" i="8"/>
  <c r="T262" i="8"/>
  <c r="T263" i="8"/>
  <c r="T264" i="8"/>
  <c r="T265" i="8"/>
  <c r="T266" i="8"/>
  <c r="T267" i="8"/>
  <c r="T268" i="8"/>
  <c r="T269" i="8"/>
  <c r="T270" i="8"/>
  <c r="T271" i="8"/>
  <c r="T272" i="8"/>
  <c r="T273" i="8"/>
  <c r="T274" i="8"/>
  <c r="T275" i="8"/>
  <c r="T276" i="8"/>
  <c r="T277" i="8"/>
  <c r="T278" i="8"/>
  <c r="T279" i="8"/>
  <c r="T280" i="8"/>
  <c r="T281" i="8"/>
  <c r="T282" i="8"/>
  <c r="T283" i="8"/>
  <c r="T284" i="8"/>
  <c r="T285" i="8"/>
  <c r="T286" i="8"/>
  <c r="T287" i="8"/>
  <c r="T288" i="8"/>
  <c r="T289" i="8"/>
  <c r="T290" i="8"/>
  <c r="T291" i="8"/>
  <c r="T292" i="8"/>
  <c r="T293" i="8"/>
  <c r="T294" i="8"/>
  <c r="T295" i="8"/>
  <c r="T296" i="8"/>
  <c r="T297" i="8"/>
  <c r="T298" i="8"/>
  <c r="T299" i="8"/>
  <c r="T300" i="8"/>
  <c r="T301" i="8"/>
  <c r="T302" i="8"/>
  <c r="T303" i="8"/>
  <c r="T304" i="8"/>
  <c r="T305" i="8"/>
  <c r="T306" i="8"/>
  <c r="T307" i="8"/>
  <c r="T308" i="8"/>
  <c r="T309" i="8"/>
  <c r="T310" i="8"/>
  <c r="T311" i="8"/>
  <c r="T312" i="8"/>
  <c r="T313" i="8"/>
  <c r="T314" i="8"/>
  <c r="T315" i="8"/>
  <c r="T316" i="8"/>
  <c r="T317" i="8"/>
  <c r="T318" i="8"/>
  <c r="T319" i="8"/>
  <c r="T320" i="8"/>
  <c r="T321" i="8"/>
  <c r="T322" i="8"/>
  <c r="T323" i="8"/>
  <c r="T324" i="8"/>
  <c r="T325" i="8"/>
  <c r="T326" i="8"/>
  <c r="T327" i="8"/>
  <c r="T328" i="8"/>
  <c r="T329" i="8"/>
  <c r="T330" i="8"/>
  <c r="T331" i="8"/>
  <c r="T332" i="8"/>
  <c r="T333" i="8"/>
  <c r="T334" i="8"/>
  <c r="T335" i="8"/>
  <c r="T336" i="8"/>
  <c r="T337" i="8"/>
  <c r="T338" i="8"/>
  <c r="T339" i="8"/>
  <c r="T340" i="8"/>
  <c r="T341" i="8"/>
  <c r="T342" i="8"/>
  <c r="T343" i="8"/>
  <c r="T344" i="8"/>
  <c r="T345" i="8"/>
  <c r="T346" i="8"/>
  <c r="T347" i="8"/>
  <c r="T348" i="8"/>
  <c r="T349" i="8"/>
  <c r="T350" i="8"/>
  <c r="T351" i="8"/>
  <c r="T352" i="8"/>
  <c r="T353" i="8"/>
  <c r="T354" i="8"/>
  <c r="T355" i="8"/>
  <c r="T356" i="8"/>
  <c r="T357" i="8"/>
  <c r="T358" i="8"/>
  <c r="T359" i="8"/>
  <c r="T360" i="8"/>
  <c r="T361" i="8"/>
  <c r="T362" i="8"/>
  <c r="T363" i="8"/>
  <c r="T364" i="8"/>
  <c r="T365" i="8"/>
  <c r="T366" i="8"/>
  <c r="T367" i="8"/>
  <c r="T368" i="8"/>
  <c r="T369" i="8"/>
  <c r="T370" i="8"/>
  <c r="T371" i="8"/>
  <c r="T372" i="8"/>
  <c r="T373" i="8"/>
  <c r="T374" i="8"/>
  <c r="T375" i="8"/>
  <c r="T376" i="8"/>
  <c r="T377" i="8"/>
  <c r="T378" i="8"/>
  <c r="T379" i="8"/>
  <c r="T380" i="8"/>
  <c r="T381" i="8"/>
  <c r="T382" i="8"/>
  <c r="T383" i="8"/>
  <c r="T384" i="8"/>
  <c r="T385" i="8"/>
  <c r="T386" i="8"/>
  <c r="T387" i="8"/>
  <c r="T388" i="8"/>
  <c r="T389" i="8"/>
  <c r="T390" i="8"/>
  <c r="T391" i="8"/>
  <c r="T392" i="8"/>
  <c r="T393" i="8"/>
  <c r="T394" i="8"/>
  <c r="T395" i="8"/>
  <c r="T396" i="8"/>
  <c r="T397" i="8"/>
  <c r="T398" i="8"/>
  <c r="T399" i="8"/>
  <c r="T400" i="8"/>
  <c r="T401" i="8"/>
  <c r="T402" i="8"/>
  <c r="T403" i="8"/>
  <c r="T404" i="8"/>
  <c r="T405" i="8"/>
  <c r="T406" i="8"/>
  <c r="T407" i="8"/>
  <c r="T408" i="8"/>
  <c r="T409" i="8"/>
  <c r="T410" i="8"/>
  <c r="T411" i="8"/>
  <c r="T412" i="8"/>
  <c r="T413" i="8"/>
  <c r="T414" i="8"/>
  <c r="T415" i="8"/>
  <c r="T416" i="8"/>
  <c r="T417" i="8"/>
  <c r="T418" i="8"/>
  <c r="T419" i="8"/>
  <c r="T420" i="8"/>
  <c r="T421" i="8"/>
  <c r="T422" i="8"/>
  <c r="T423" i="8"/>
  <c r="T424" i="8"/>
  <c r="T425" i="8"/>
  <c r="T426" i="8"/>
  <c r="T427" i="8"/>
  <c r="T428" i="8"/>
  <c r="T429" i="8"/>
  <c r="T430" i="8"/>
  <c r="T431" i="8"/>
  <c r="T432" i="8"/>
  <c r="T433" i="8"/>
  <c r="T434" i="8"/>
  <c r="T435" i="8"/>
  <c r="T436" i="8"/>
  <c r="T437" i="8"/>
  <c r="T438" i="8"/>
  <c r="T439" i="8"/>
  <c r="T440" i="8"/>
  <c r="T441" i="8"/>
  <c r="T442" i="8"/>
  <c r="T443" i="8"/>
  <c r="T444" i="8"/>
  <c r="T445" i="8"/>
  <c r="T446" i="8"/>
  <c r="T447" i="8"/>
  <c r="T448" i="8"/>
  <c r="T449" i="8"/>
  <c r="T450" i="8"/>
  <c r="T451" i="8"/>
  <c r="T452" i="8"/>
  <c r="T453" i="8"/>
  <c r="T454" i="8"/>
  <c r="T455" i="8"/>
  <c r="T456" i="8"/>
  <c r="T457" i="8"/>
  <c r="T458" i="8"/>
  <c r="T459" i="8"/>
  <c r="T460" i="8"/>
  <c r="T461" i="8"/>
  <c r="T462" i="8"/>
  <c r="T463" i="8"/>
  <c r="T464" i="8"/>
  <c r="T465" i="8"/>
  <c r="T466" i="8"/>
  <c r="T467" i="8"/>
  <c r="T468" i="8"/>
  <c r="T469" i="8"/>
  <c r="T470" i="8"/>
  <c r="T471" i="8"/>
  <c r="T472" i="8"/>
  <c r="T473" i="8"/>
  <c r="T474" i="8"/>
  <c r="T475" i="8"/>
  <c r="T476" i="8"/>
  <c r="T477" i="8"/>
  <c r="T478" i="8"/>
  <c r="T479" i="8"/>
  <c r="T480" i="8"/>
  <c r="T481" i="8"/>
  <c r="T482" i="8"/>
  <c r="T483" i="8"/>
  <c r="T484" i="8"/>
  <c r="T485" i="8"/>
  <c r="T486" i="8"/>
  <c r="T487" i="8"/>
  <c r="T488" i="8"/>
  <c r="T489" i="8"/>
  <c r="T490" i="8"/>
  <c r="T491" i="8"/>
  <c r="T492" i="8"/>
  <c r="T493" i="8"/>
  <c r="T494" i="8"/>
  <c r="T495" i="8"/>
  <c r="T496" i="8"/>
  <c r="T497" i="8"/>
  <c r="T498" i="8"/>
  <c r="T499" i="8"/>
  <c r="T500" i="8"/>
  <c r="T501" i="8"/>
  <c r="T502" i="8"/>
  <c r="T503" i="8"/>
  <c r="T504" i="8"/>
  <c r="T505" i="8"/>
  <c r="T506" i="8"/>
  <c r="T507" i="8"/>
  <c r="T508" i="8"/>
  <c r="T509" i="8"/>
  <c r="T510" i="8"/>
  <c r="T511" i="8"/>
  <c r="T512" i="8"/>
  <c r="T513" i="8"/>
  <c r="T514" i="8"/>
  <c r="T515" i="8"/>
  <c r="T516" i="8"/>
  <c r="T517" i="8"/>
  <c r="T518" i="8"/>
  <c r="T519" i="8"/>
  <c r="T520" i="8"/>
  <c r="T521" i="8"/>
  <c r="T522" i="8"/>
  <c r="T523" i="8"/>
  <c r="T524" i="8"/>
  <c r="T525" i="8"/>
  <c r="T526" i="8"/>
  <c r="T527" i="8"/>
  <c r="T528" i="8"/>
  <c r="T529" i="8"/>
  <c r="T530" i="8"/>
  <c r="T531" i="8"/>
  <c r="T532" i="8"/>
  <c r="T533" i="8"/>
  <c r="T534" i="8"/>
  <c r="T535" i="8"/>
  <c r="T536" i="8"/>
  <c r="T537" i="8"/>
  <c r="T538" i="8"/>
  <c r="T539" i="8"/>
  <c r="T540" i="8"/>
  <c r="T541" i="8"/>
  <c r="T542" i="8"/>
  <c r="T543" i="8"/>
  <c r="T544" i="8"/>
  <c r="T545" i="8"/>
  <c r="T546" i="8"/>
  <c r="T547" i="8"/>
  <c r="T548" i="8"/>
  <c r="T549" i="8"/>
  <c r="T550" i="8"/>
  <c r="T551" i="8"/>
  <c r="T552" i="8"/>
  <c r="T553" i="8"/>
  <c r="T554" i="8"/>
  <c r="T555" i="8"/>
  <c r="T556" i="8"/>
  <c r="T557" i="8"/>
  <c r="T558" i="8"/>
  <c r="T559" i="8"/>
  <c r="T560" i="8"/>
  <c r="T561" i="8"/>
  <c r="T562" i="8"/>
  <c r="T563" i="8"/>
  <c r="T564" i="8"/>
  <c r="T565" i="8"/>
  <c r="T566" i="8"/>
  <c r="T567" i="8"/>
  <c r="T568" i="8"/>
  <c r="T569" i="8"/>
  <c r="T570" i="8"/>
  <c r="T571" i="8"/>
  <c r="T572" i="8"/>
  <c r="T573" i="8"/>
  <c r="T574" i="8"/>
  <c r="T575" i="8"/>
  <c r="T576" i="8"/>
  <c r="T577" i="8"/>
  <c r="T578" i="8"/>
  <c r="T579" i="8"/>
  <c r="T580" i="8"/>
  <c r="T581" i="8"/>
  <c r="T582" i="8"/>
  <c r="T583" i="8"/>
  <c r="T584" i="8"/>
  <c r="T585" i="8"/>
  <c r="T586" i="8"/>
  <c r="T587" i="8"/>
  <c r="T588" i="8"/>
  <c r="T589" i="8"/>
  <c r="T590" i="8"/>
  <c r="T591" i="8"/>
  <c r="T592" i="8"/>
  <c r="T593" i="8"/>
  <c r="T594" i="8"/>
  <c r="T595" i="8"/>
  <c r="T596" i="8"/>
  <c r="T597" i="8"/>
  <c r="T598" i="8"/>
  <c r="T599" i="8"/>
  <c r="T600" i="8"/>
  <c r="T601" i="8"/>
  <c r="T602" i="8"/>
  <c r="T603" i="8"/>
  <c r="T604" i="8"/>
  <c r="T605" i="8"/>
  <c r="T606" i="8"/>
  <c r="T607" i="8"/>
  <c r="T608" i="8"/>
  <c r="T609" i="8"/>
  <c r="T610" i="8"/>
  <c r="T611" i="8"/>
  <c r="T612" i="8"/>
  <c r="T613" i="8"/>
  <c r="T614" i="8"/>
  <c r="T615" i="8"/>
  <c r="T616" i="8"/>
  <c r="T617" i="8"/>
  <c r="T618" i="8"/>
  <c r="T619" i="8"/>
  <c r="T620" i="8"/>
  <c r="T621" i="8"/>
  <c r="T622" i="8"/>
  <c r="T623" i="8"/>
  <c r="T624" i="8"/>
  <c r="T625" i="8"/>
  <c r="T626" i="8"/>
  <c r="T627" i="8"/>
  <c r="T628" i="8"/>
  <c r="T629" i="8"/>
  <c r="T630" i="8"/>
  <c r="T631" i="8"/>
  <c r="T632" i="8"/>
  <c r="T633" i="8"/>
  <c r="T634" i="8"/>
  <c r="T635" i="8"/>
  <c r="T636" i="8"/>
  <c r="T637" i="8"/>
  <c r="T638" i="8"/>
  <c r="T639" i="8"/>
  <c r="T640" i="8"/>
  <c r="T641" i="8"/>
  <c r="T642" i="8"/>
  <c r="T643" i="8"/>
  <c r="T644" i="8"/>
  <c r="T645" i="8"/>
  <c r="T646" i="8"/>
  <c r="T647" i="8"/>
  <c r="T648" i="8"/>
  <c r="T649" i="8"/>
  <c r="T650" i="8"/>
  <c r="T651" i="8"/>
  <c r="T652" i="8"/>
  <c r="T653" i="8"/>
  <c r="T654" i="8"/>
  <c r="T655" i="8"/>
  <c r="T656" i="8"/>
  <c r="T657" i="8"/>
  <c r="T658" i="8"/>
  <c r="T659" i="8"/>
  <c r="T660" i="8"/>
  <c r="T661" i="8"/>
  <c r="T662" i="8"/>
  <c r="T663" i="8"/>
  <c r="T664" i="8"/>
  <c r="T665" i="8"/>
  <c r="T666" i="8"/>
  <c r="T667" i="8"/>
  <c r="T668" i="8"/>
  <c r="T669" i="8"/>
  <c r="T670" i="8"/>
  <c r="T671" i="8"/>
  <c r="T672" i="8"/>
  <c r="T673" i="8"/>
  <c r="T674" i="8"/>
  <c r="T675" i="8"/>
  <c r="T676" i="8"/>
  <c r="T677" i="8"/>
  <c r="T678" i="8"/>
  <c r="T679" i="8"/>
  <c r="T680" i="8"/>
  <c r="T681" i="8"/>
  <c r="T682" i="8"/>
  <c r="T683" i="8"/>
  <c r="T684" i="8"/>
  <c r="T685" i="8"/>
  <c r="T686" i="8"/>
  <c r="T687" i="8"/>
  <c r="T688" i="8"/>
  <c r="T689" i="8"/>
  <c r="T690" i="8"/>
  <c r="T691" i="8"/>
  <c r="T692" i="8"/>
  <c r="T693" i="8"/>
  <c r="T694" i="8"/>
  <c r="T695" i="8"/>
  <c r="T696" i="8"/>
  <c r="T700" i="8" s="1"/>
  <c r="T697" i="8"/>
  <c r="T698" i="8"/>
  <c r="T699" i="8"/>
  <c r="T3" i="8"/>
  <c r="R4" i="8"/>
  <c r="R5" i="8"/>
  <c r="R6" i="8"/>
  <c r="R7" i="8"/>
  <c r="R8" i="8"/>
  <c r="R9" i="8"/>
  <c r="R10" i="8"/>
  <c r="R11" i="8"/>
  <c r="R12" i="8"/>
  <c r="R13" i="8"/>
  <c r="R14" i="8"/>
  <c r="R15" i="8"/>
  <c r="R16" i="8"/>
  <c r="R17" i="8"/>
  <c r="R18" i="8"/>
  <c r="R19" i="8"/>
  <c r="R20" i="8"/>
  <c r="R21" i="8"/>
  <c r="R22" i="8"/>
  <c r="R23" i="8"/>
  <c r="R24" i="8"/>
  <c r="R25" i="8"/>
  <c r="R26" i="8"/>
  <c r="R27" i="8"/>
  <c r="R28" i="8"/>
  <c r="R29" i="8"/>
  <c r="R30" i="8"/>
  <c r="R31" i="8"/>
  <c r="R32" i="8"/>
  <c r="R33" i="8"/>
  <c r="R34" i="8"/>
  <c r="R35" i="8"/>
  <c r="R36" i="8"/>
  <c r="R37" i="8"/>
  <c r="R38" i="8"/>
  <c r="R39" i="8"/>
  <c r="R40" i="8"/>
  <c r="R41" i="8"/>
  <c r="R42" i="8"/>
  <c r="R43" i="8"/>
  <c r="R44" i="8"/>
  <c r="R45" i="8"/>
  <c r="R46" i="8"/>
  <c r="R47" i="8"/>
  <c r="R48" i="8"/>
  <c r="R49" i="8"/>
  <c r="R50" i="8"/>
  <c r="R51" i="8"/>
  <c r="R52" i="8"/>
  <c r="R53" i="8"/>
  <c r="R54" i="8"/>
  <c r="R55" i="8"/>
  <c r="R56" i="8"/>
  <c r="R57" i="8"/>
  <c r="R58" i="8"/>
  <c r="R59" i="8"/>
  <c r="R60" i="8"/>
  <c r="R61" i="8"/>
  <c r="R62" i="8"/>
  <c r="R63" i="8"/>
  <c r="R64" i="8"/>
  <c r="R65" i="8"/>
  <c r="R66" i="8"/>
  <c r="R67" i="8"/>
  <c r="R68" i="8"/>
  <c r="R69" i="8"/>
  <c r="R70" i="8"/>
  <c r="R71" i="8"/>
  <c r="R72" i="8"/>
  <c r="R73" i="8"/>
  <c r="R74" i="8"/>
  <c r="R75" i="8"/>
  <c r="R76" i="8"/>
  <c r="R77" i="8"/>
  <c r="R78" i="8"/>
  <c r="R79" i="8"/>
  <c r="R80" i="8"/>
  <c r="R81" i="8"/>
  <c r="R82" i="8"/>
  <c r="R83" i="8"/>
  <c r="R84" i="8"/>
  <c r="R85" i="8"/>
  <c r="R86" i="8"/>
  <c r="R87" i="8"/>
  <c r="R88" i="8"/>
  <c r="R89" i="8"/>
  <c r="R90" i="8"/>
  <c r="R91" i="8"/>
  <c r="R92" i="8"/>
  <c r="R93" i="8"/>
  <c r="R94" i="8"/>
  <c r="R95" i="8"/>
  <c r="R96" i="8"/>
  <c r="R97" i="8"/>
  <c r="R98" i="8"/>
  <c r="R99" i="8"/>
  <c r="R100" i="8"/>
  <c r="R101" i="8"/>
  <c r="R102" i="8"/>
  <c r="R103" i="8"/>
  <c r="R104" i="8"/>
  <c r="R105" i="8"/>
  <c r="R106" i="8"/>
  <c r="R107" i="8"/>
  <c r="R108" i="8"/>
  <c r="R109" i="8"/>
  <c r="R110" i="8"/>
  <c r="R111" i="8"/>
  <c r="R112" i="8"/>
  <c r="R113" i="8"/>
  <c r="R114" i="8"/>
  <c r="R115" i="8"/>
  <c r="R116" i="8"/>
  <c r="R117" i="8"/>
  <c r="R118" i="8"/>
  <c r="R119" i="8"/>
  <c r="R120" i="8"/>
  <c r="R121" i="8"/>
  <c r="R122" i="8"/>
  <c r="R123" i="8"/>
  <c r="R124" i="8"/>
  <c r="R125" i="8"/>
  <c r="R126" i="8"/>
  <c r="R127" i="8"/>
  <c r="R128" i="8"/>
  <c r="R129" i="8"/>
  <c r="R130" i="8"/>
  <c r="R131" i="8"/>
  <c r="R132" i="8"/>
  <c r="R133" i="8"/>
  <c r="R134" i="8"/>
  <c r="R135" i="8"/>
  <c r="R136" i="8"/>
  <c r="R137" i="8"/>
  <c r="R138" i="8"/>
  <c r="R139" i="8"/>
  <c r="R140" i="8"/>
  <c r="R141" i="8"/>
  <c r="R142" i="8"/>
  <c r="R143" i="8"/>
  <c r="R144" i="8"/>
  <c r="R145" i="8"/>
  <c r="R146" i="8"/>
  <c r="R147" i="8"/>
  <c r="R148" i="8"/>
  <c r="R149" i="8"/>
  <c r="R150" i="8"/>
  <c r="R151" i="8"/>
  <c r="R152" i="8"/>
  <c r="R153" i="8"/>
  <c r="R154" i="8"/>
  <c r="R155" i="8"/>
  <c r="R156" i="8"/>
  <c r="R157" i="8"/>
  <c r="R158" i="8"/>
  <c r="R159" i="8"/>
  <c r="R160" i="8"/>
  <c r="R161" i="8"/>
  <c r="R162" i="8"/>
  <c r="R163" i="8"/>
  <c r="R164" i="8"/>
  <c r="R165" i="8"/>
  <c r="R166" i="8"/>
  <c r="R167" i="8"/>
  <c r="R168" i="8"/>
  <c r="R169" i="8"/>
  <c r="R170" i="8"/>
  <c r="R171" i="8"/>
  <c r="R172" i="8"/>
  <c r="R173" i="8"/>
  <c r="R174" i="8"/>
  <c r="R175" i="8"/>
  <c r="R176" i="8"/>
  <c r="R177" i="8"/>
  <c r="R178" i="8"/>
  <c r="R179" i="8"/>
  <c r="R180" i="8"/>
  <c r="R181" i="8"/>
  <c r="R182" i="8"/>
  <c r="R183" i="8"/>
  <c r="R184" i="8"/>
  <c r="R185" i="8"/>
  <c r="R186" i="8"/>
  <c r="R187" i="8"/>
  <c r="R188" i="8"/>
  <c r="R189" i="8"/>
  <c r="R190" i="8"/>
  <c r="R191" i="8"/>
  <c r="R192" i="8"/>
  <c r="R193" i="8"/>
  <c r="R194" i="8"/>
  <c r="R195" i="8"/>
  <c r="R196" i="8"/>
  <c r="R197" i="8"/>
  <c r="R198" i="8"/>
  <c r="R199" i="8"/>
  <c r="R200" i="8"/>
  <c r="R201" i="8"/>
  <c r="R202" i="8"/>
  <c r="R203" i="8"/>
  <c r="R204" i="8"/>
  <c r="R205" i="8"/>
  <c r="R206" i="8"/>
  <c r="R207" i="8"/>
  <c r="R208" i="8"/>
  <c r="R209" i="8"/>
  <c r="R210" i="8"/>
  <c r="R211" i="8"/>
  <c r="R212" i="8"/>
  <c r="R213" i="8"/>
  <c r="R214" i="8"/>
  <c r="R215" i="8"/>
  <c r="R216" i="8"/>
  <c r="R217" i="8"/>
  <c r="R218" i="8"/>
  <c r="R219" i="8"/>
  <c r="R220" i="8"/>
  <c r="R221" i="8"/>
  <c r="R222" i="8"/>
  <c r="R223" i="8"/>
  <c r="R224" i="8"/>
  <c r="R225" i="8"/>
  <c r="R226" i="8"/>
  <c r="R227" i="8"/>
  <c r="R228" i="8"/>
  <c r="R229" i="8"/>
  <c r="R230" i="8"/>
  <c r="R231" i="8"/>
  <c r="R232" i="8"/>
  <c r="R233" i="8"/>
  <c r="R234" i="8"/>
  <c r="R235" i="8"/>
  <c r="R236" i="8"/>
  <c r="R237" i="8"/>
  <c r="R238" i="8"/>
  <c r="R239" i="8"/>
  <c r="R240" i="8"/>
  <c r="R241" i="8"/>
  <c r="R242" i="8"/>
  <c r="R243" i="8"/>
  <c r="R244" i="8"/>
  <c r="R245" i="8"/>
  <c r="R246" i="8"/>
  <c r="R247" i="8"/>
  <c r="R248" i="8"/>
  <c r="R249" i="8"/>
  <c r="R250" i="8"/>
  <c r="R251" i="8"/>
  <c r="R252" i="8"/>
  <c r="R253" i="8"/>
  <c r="R254" i="8"/>
  <c r="R255" i="8"/>
  <c r="R256" i="8"/>
  <c r="R257" i="8"/>
  <c r="R258" i="8"/>
  <c r="R259" i="8"/>
  <c r="R260" i="8"/>
  <c r="R261" i="8"/>
  <c r="R262" i="8"/>
  <c r="R263" i="8"/>
  <c r="R264" i="8"/>
  <c r="R265" i="8"/>
  <c r="R266" i="8"/>
  <c r="R267" i="8"/>
  <c r="R268" i="8"/>
  <c r="R269" i="8"/>
  <c r="R270" i="8"/>
  <c r="R271" i="8"/>
  <c r="R272" i="8"/>
  <c r="R273" i="8"/>
  <c r="R274" i="8"/>
  <c r="R275" i="8"/>
  <c r="R276" i="8"/>
  <c r="R277" i="8"/>
  <c r="R278" i="8"/>
  <c r="R279" i="8"/>
  <c r="R280" i="8"/>
  <c r="R281" i="8"/>
  <c r="R282" i="8"/>
  <c r="R283" i="8"/>
  <c r="R284" i="8"/>
  <c r="R285" i="8"/>
  <c r="R286" i="8"/>
  <c r="R287" i="8"/>
  <c r="R288" i="8"/>
  <c r="R289" i="8"/>
  <c r="R290" i="8"/>
  <c r="R291" i="8"/>
  <c r="R292" i="8"/>
  <c r="R293" i="8"/>
  <c r="R294" i="8"/>
  <c r="R295" i="8"/>
  <c r="R296" i="8"/>
  <c r="R297" i="8"/>
  <c r="R298" i="8"/>
  <c r="R299" i="8"/>
  <c r="R300" i="8"/>
  <c r="R301" i="8"/>
  <c r="R302" i="8"/>
  <c r="R303" i="8"/>
  <c r="R304" i="8"/>
  <c r="R305" i="8"/>
  <c r="R306" i="8"/>
  <c r="R307" i="8"/>
  <c r="R308" i="8"/>
  <c r="R309" i="8"/>
  <c r="R310" i="8"/>
  <c r="R311" i="8"/>
  <c r="R312" i="8"/>
  <c r="R313" i="8"/>
  <c r="R314" i="8"/>
  <c r="R315" i="8"/>
  <c r="R316" i="8"/>
  <c r="R317" i="8"/>
  <c r="R318" i="8"/>
  <c r="R319" i="8"/>
  <c r="R320" i="8"/>
  <c r="R321" i="8"/>
  <c r="R322" i="8"/>
  <c r="R323" i="8"/>
  <c r="R324" i="8"/>
  <c r="R325" i="8"/>
  <c r="R326" i="8"/>
  <c r="R327" i="8"/>
  <c r="R328" i="8"/>
  <c r="R329" i="8"/>
  <c r="R330" i="8"/>
  <c r="R331" i="8"/>
  <c r="R332" i="8"/>
  <c r="R333" i="8"/>
  <c r="R334" i="8"/>
  <c r="R335" i="8"/>
  <c r="R336" i="8"/>
  <c r="R337" i="8"/>
  <c r="R338" i="8"/>
  <c r="R339" i="8"/>
  <c r="R340" i="8"/>
  <c r="R341" i="8"/>
  <c r="R342" i="8"/>
  <c r="R343" i="8"/>
  <c r="R344" i="8"/>
  <c r="R345" i="8"/>
  <c r="R346" i="8"/>
  <c r="R347" i="8"/>
  <c r="R348" i="8"/>
  <c r="R349" i="8"/>
  <c r="R350" i="8"/>
  <c r="R351" i="8"/>
  <c r="R352" i="8"/>
  <c r="R353" i="8"/>
  <c r="R354" i="8"/>
  <c r="R355" i="8"/>
  <c r="R356" i="8"/>
  <c r="R357" i="8"/>
  <c r="R358" i="8"/>
  <c r="R359" i="8"/>
  <c r="R360" i="8"/>
  <c r="R361" i="8"/>
  <c r="R362" i="8"/>
  <c r="R363" i="8"/>
  <c r="R364" i="8"/>
  <c r="R365" i="8"/>
  <c r="R366" i="8"/>
  <c r="R367" i="8"/>
  <c r="R368" i="8"/>
  <c r="R369" i="8"/>
  <c r="R370" i="8"/>
  <c r="R371" i="8"/>
  <c r="R372" i="8"/>
  <c r="R373" i="8"/>
  <c r="R374" i="8"/>
  <c r="R375" i="8"/>
  <c r="R376" i="8"/>
  <c r="R377" i="8"/>
  <c r="R378" i="8"/>
  <c r="R379" i="8"/>
  <c r="R380" i="8"/>
  <c r="R381" i="8"/>
  <c r="R382" i="8"/>
  <c r="R383" i="8"/>
  <c r="R384" i="8"/>
  <c r="R385" i="8"/>
  <c r="R386" i="8"/>
  <c r="R387" i="8"/>
  <c r="R388" i="8"/>
  <c r="R389" i="8"/>
  <c r="R390" i="8"/>
  <c r="R391" i="8"/>
  <c r="R392" i="8"/>
  <c r="R393" i="8"/>
  <c r="R394" i="8"/>
  <c r="R395" i="8"/>
  <c r="R396" i="8"/>
  <c r="R397" i="8"/>
  <c r="R398" i="8"/>
  <c r="R399" i="8"/>
  <c r="R400" i="8"/>
  <c r="R401" i="8"/>
  <c r="R402" i="8"/>
  <c r="R403" i="8"/>
  <c r="R404" i="8"/>
  <c r="R405" i="8"/>
  <c r="R406" i="8"/>
  <c r="R407" i="8"/>
  <c r="R408" i="8"/>
  <c r="R409" i="8"/>
  <c r="R410" i="8"/>
  <c r="R411" i="8"/>
  <c r="R412" i="8"/>
  <c r="R413" i="8"/>
  <c r="R414" i="8"/>
  <c r="R415" i="8"/>
  <c r="R416" i="8"/>
  <c r="R417" i="8"/>
  <c r="R418" i="8"/>
  <c r="R419" i="8"/>
  <c r="R420" i="8"/>
  <c r="R421" i="8"/>
  <c r="R422" i="8"/>
  <c r="R423" i="8"/>
  <c r="R424" i="8"/>
  <c r="R425" i="8"/>
  <c r="R426" i="8"/>
  <c r="R427" i="8"/>
  <c r="R428" i="8"/>
  <c r="R429" i="8"/>
  <c r="R430" i="8"/>
  <c r="R431" i="8"/>
  <c r="R432" i="8"/>
  <c r="R433" i="8"/>
  <c r="R434" i="8"/>
  <c r="R435" i="8"/>
  <c r="R436" i="8"/>
  <c r="R437" i="8"/>
  <c r="R438" i="8"/>
  <c r="R439" i="8"/>
  <c r="R440" i="8"/>
  <c r="R441" i="8"/>
  <c r="R442" i="8"/>
  <c r="R443" i="8"/>
  <c r="R444" i="8"/>
  <c r="R445" i="8"/>
  <c r="R446" i="8"/>
  <c r="R447" i="8"/>
  <c r="R448" i="8"/>
  <c r="R449" i="8"/>
  <c r="R450" i="8"/>
  <c r="R451" i="8"/>
  <c r="R452" i="8"/>
  <c r="R453" i="8"/>
  <c r="R454" i="8"/>
  <c r="R455" i="8"/>
  <c r="R456" i="8"/>
  <c r="R457" i="8"/>
  <c r="R458" i="8"/>
  <c r="R459" i="8"/>
  <c r="R460" i="8"/>
  <c r="R461" i="8"/>
  <c r="R462" i="8"/>
  <c r="R463" i="8"/>
  <c r="R464" i="8"/>
  <c r="R465" i="8"/>
  <c r="R466" i="8"/>
  <c r="R467" i="8"/>
  <c r="R468" i="8"/>
  <c r="R469" i="8"/>
  <c r="R470" i="8"/>
  <c r="R471" i="8"/>
  <c r="R472" i="8"/>
  <c r="R473" i="8"/>
  <c r="R474" i="8"/>
  <c r="R475" i="8"/>
  <c r="R476" i="8"/>
  <c r="R477" i="8"/>
  <c r="R478" i="8"/>
  <c r="R479" i="8"/>
  <c r="R480" i="8"/>
  <c r="R481" i="8"/>
  <c r="R482" i="8"/>
  <c r="R483" i="8"/>
  <c r="R484" i="8"/>
  <c r="R485" i="8"/>
  <c r="R486" i="8"/>
  <c r="R487" i="8"/>
  <c r="R488" i="8"/>
  <c r="R489" i="8"/>
  <c r="R490" i="8"/>
  <c r="R491" i="8"/>
  <c r="R492" i="8"/>
  <c r="R493" i="8"/>
  <c r="R494" i="8"/>
  <c r="R495" i="8"/>
  <c r="R496" i="8"/>
  <c r="R497" i="8"/>
  <c r="R498" i="8"/>
  <c r="R499" i="8"/>
  <c r="R500" i="8"/>
  <c r="R501" i="8"/>
  <c r="R502" i="8"/>
  <c r="R503" i="8"/>
  <c r="R504" i="8"/>
  <c r="R505" i="8"/>
  <c r="R506" i="8"/>
  <c r="R507" i="8"/>
  <c r="R508" i="8"/>
  <c r="R509" i="8"/>
  <c r="R510" i="8"/>
  <c r="R511" i="8"/>
  <c r="R512" i="8"/>
  <c r="R513" i="8"/>
  <c r="R514" i="8"/>
  <c r="R515" i="8"/>
  <c r="R516" i="8"/>
  <c r="R517" i="8"/>
  <c r="R518" i="8"/>
  <c r="R519" i="8"/>
  <c r="R520" i="8"/>
  <c r="R521" i="8"/>
  <c r="R522" i="8"/>
  <c r="R523" i="8"/>
  <c r="R524" i="8"/>
  <c r="R525" i="8"/>
  <c r="R526" i="8"/>
  <c r="R527" i="8"/>
  <c r="R528" i="8"/>
  <c r="R529" i="8"/>
  <c r="R530" i="8"/>
  <c r="R531" i="8"/>
  <c r="R532" i="8"/>
  <c r="R533" i="8"/>
  <c r="R534" i="8"/>
  <c r="R535" i="8"/>
  <c r="R536" i="8"/>
  <c r="R537" i="8"/>
  <c r="R538" i="8"/>
  <c r="R539" i="8"/>
  <c r="R540" i="8"/>
  <c r="R541" i="8"/>
  <c r="R542" i="8"/>
  <c r="R543" i="8"/>
  <c r="R544" i="8"/>
  <c r="R545" i="8"/>
  <c r="R546" i="8"/>
  <c r="R547" i="8"/>
  <c r="R548" i="8"/>
  <c r="R549" i="8"/>
  <c r="R550" i="8"/>
  <c r="R551" i="8"/>
  <c r="R552" i="8"/>
  <c r="R553" i="8"/>
  <c r="R554" i="8"/>
  <c r="R555" i="8"/>
  <c r="R556" i="8"/>
  <c r="R557" i="8"/>
  <c r="R558" i="8"/>
  <c r="R559" i="8"/>
  <c r="R560" i="8"/>
  <c r="R561" i="8"/>
  <c r="R562" i="8"/>
  <c r="R563" i="8"/>
  <c r="R564" i="8"/>
  <c r="R565" i="8"/>
  <c r="R566" i="8"/>
  <c r="R567" i="8"/>
  <c r="R568" i="8"/>
  <c r="R569" i="8"/>
  <c r="R570" i="8"/>
  <c r="R571" i="8"/>
  <c r="R572" i="8"/>
  <c r="R573" i="8"/>
  <c r="R574" i="8"/>
  <c r="R575" i="8"/>
  <c r="R576" i="8"/>
  <c r="R577" i="8"/>
  <c r="R578" i="8"/>
  <c r="R579" i="8"/>
  <c r="R580" i="8"/>
  <c r="R581" i="8"/>
  <c r="R582" i="8"/>
  <c r="R583" i="8"/>
  <c r="R584" i="8"/>
  <c r="R585" i="8"/>
  <c r="R586" i="8"/>
  <c r="R587" i="8"/>
  <c r="R588" i="8"/>
  <c r="R589" i="8"/>
  <c r="R590" i="8"/>
  <c r="R591" i="8"/>
  <c r="R592" i="8"/>
  <c r="R593" i="8"/>
  <c r="R594" i="8"/>
  <c r="R595" i="8"/>
  <c r="R596" i="8"/>
  <c r="R597" i="8"/>
  <c r="R598" i="8"/>
  <c r="R599" i="8"/>
  <c r="R600" i="8"/>
  <c r="R601" i="8"/>
  <c r="R602" i="8"/>
  <c r="R603" i="8"/>
  <c r="R604" i="8"/>
  <c r="R605" i="8"/>
  <c r="R606" i="8"/>
  <c r="R607" i="8"/>
  <c r="R608" i="8"/>
  <c r="R609" i="8"/>
  <c r="R610" i="8"/>
  <c r="R611" i="8"/>
  <c r="R612" i="8"/>
  <c r="R613" i="8"/>
  <c r="R614" i="8"/>
  <c r="R615" i="8"/>
  <c r="R616" i="8"/>
  <c r="R617" i="8"/>
  <c r="R618" i="8"/>
  <c r="R619" i="8"/>
  <c r="R620" i="8"/>
  <c r="R621" i="8"/>
  <c r="R622" i="8"/>
  <c r="R623" i="8"/>
  <c r="R624" i="8"/>
  <c r="R625" i="8"/>
  <c r="R626" i="8"/>
  <c r="R627" i="8"/>
  <c r="R628" i="8"/>
  <c r="R629" i="8"/>
  <c r="R630" i="8"/>
  <c r="R631" i="8"/>
  <c r="R632" i="8"/>
  <c r="R633" i="8"/>
  <c r="R634" i="8"/>
  <c r="R635" i="8"/>
  <c r="R636" i="8"/>
  <c r="R637" i="8"/>
  <c r="R638" i="8"/>
  <c r="R639" i="8"/>
  <c r="R640" i="8"/>
  <c r="R641" i="8"/>
  <c r="R642" i="8"/>
  <c r="R643" i="8"/>
  <c r="R644" i="8"/>
  <c r="R645" i="8"/>
  <c r="R646" i="8"/>
  <c r="R647" i="8"/>
  <c r="R648" i="8"/>
  <c r="R649" i="8"/>
  <c r="R650" i="8"/>
  <c r="R651" i="8"/>
  <c r="R652" i="8"/>
  <c r="R653" i="8"/>
  <c r="R654" i="8"/>
  <c r="R655" i="8"/>
  <c r="R656" i="8"/>
  <c r="R657" i="8"/>
  <c r="R658" i="8"/>
  <c r="R659" i="8"/>
  <c r="R660" i="8"/>
  <c r="R661" i="8"/>
  <c r="R662" i="8"/>
  <c r="R663" i="8"/>
  <c r="R664" i="8"/>
  <c r="R665" i="8"/>
  <c r="R666" i="8"/>
  <c r="R667" i="8"/>
  <c r="R668" i="8"/>
  <c r="R669" i="8"/>
  <c r="R670" i="8"/>
  <c r="R671" i="8"/>
  <c r="R672" i="8"/>
  <c r="R673" i="8"/>
  <c r="R674" i="8"/>
  <c r="R675" i="8"/>
  <c r="R676" i="8"/>
  <c r="R677" i="8"/>
  <c r="R678" i="8"/>
  <c r="R679" i="8"/>
  <c r="R680" i="8"/>
  <c r="R681" i="8"/>
  <c r="R682" i="8"/>
  <c r="R683" i="8"/>
  <c r="R684" i="8"/>
  <c r="R685" i="8"/>
  <c r="R686" i="8"/>
  <c r="R687" i="8"/>
  <c r="R688" i="8"/>
  <c r="R689" i="8"/>
  <c r="R690" i="8"/>
  <c r="R691" i="8"/>
  <c r="R692" i="8"/>
  <c r="R693" i="8"/>
  <c r="R694" i="8"/>
  <c r="R695" i="8"/>
  <c r="R696" i="8"/>
  <c r="R700" i="8" s="1"/>
  <c r="R697" i="8"/>
  <c r="R698" i="8"/>
  <c r="R699" i="8"/>
  <c r="R3" i="8"/>
  <c r="P4" i="8"/>
  <c r="P5" i="8"/>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P172" i="8"/>
  <c r="P173" i="8"/>
  <c r="P174" i="8"/>
  <c r="P175" i="8"/>
  <c r="P176" i="8"/>
  <c r="P177" i="8"/>
  <c r="P178" i="8"/>
  <c r="P179" i="8"/>
  <c r="P180" i="8"/>
  <c r="P181" i="8"/>
  <c r="P182" i="8"/>
  <c r="P183" i="8"/>
  <c r="P184" i="8"/>
  <c r="P185" i="8"/>
  <c r="P186" i="8"/>
  <c r="P187" i="8"/>
  <c r="P188" i="8"/>
  <c r="P189" i="8"/>
  <c r="P190" i="8"/>
  <c r="P191" i="8"/>
  <c r="P192" i="8"/>
  <c r="P193" i="8"/>
  <c r="P194" i="8"/>
  <c r="P195" i="8"/>
  <c r="P196" i="8"/>
  <c r="P197" i="8"/>
  <c r="P198" i="8"/>
  <c r="P199" i="8"/>
  <c r="P200" i="8"/>
  <c r="P201" i="8"/>
  <c r="P202" i="8"/>
  <c r="P203" i="8"/>
  <c r="P204" i="8"/>
  <c r="P205" i="8"/>
  <c r="P206" i="8"/>
  <c r="P207" i="8"/>
  <c r="P208" i="8"/>
  <c r="P209" i="8"/>
  <c r="P210" i="8"/>
  <c r="P211" i="8"/>
  <c r="P212" i="8"/>
  <c r="P213" i="8"/>
  <c r="P214" i="8"/>
  <c r="P215" i="8"/>
  <c r="P216" i="8"/>
  <c r="P217" i="8"/>
  <c r="P218" i="8"/>
  <c r="P219" i="8"/>
  <c r="P220" i="8"/>
  <c r="P221" i="8"/>
  <c r="P222" i="8"/>
  <c r="P223" i="8"/>
  <c r="P224" i="8"/>
  <c r="P225" i="8"/>
  <c r="P226" i="8"/>
  <c r="P227" i="8"/>
  <c r="P228" i="8"/>
  <c r="P229" i="8"/>
  <c r="P230" i="8"/>
  <c r="P231" i="8"/>
  <c r="P232" i="8"/>
  <c r="P233" i="8"/>
  <c r="P234" i="8"/>
  <c r="P235" i="8"/>
  <c r="P236" i="8"/>
  <c r="P237" i="8"/>
  <c r="P238" i="8"/>
  <c r="P239" i="8"/>
  <c r="P240" i="8"/>
  <c r="P241" i="8"/>
  <c r="P242" i="8"/>
  <c r="P243" i="8"/>
  <c r="P244" i="8"/>
  <c r="P245" i="8"/>
  <c r="P246" i="8"/>
  <c r="P247" i="8"/>
  <c r="P248" i="8"/>
  <c r="P249" i="8"/>
  <c r="P250" i="8"/>
  <c r="P251" i="8"/>
  <c r="P252" i="8"/>
  <c r="P253" i="8"/>
  <c r="P254" i="8"/>
  <c r="P255" i="8"/>
  <c r="P256" i="8"/>
  <c r="P257" i="8"/>
  <c r="P258" i="8"/>
  <c r="P259" i="8"/>
  <c r="P260" i="8"/>
  <c r="P261" i="8"/>
  <c r="P262" i="8"/>
  <c r="P263" i="8"/>
  <c r="P264" i="8"/>
  <c r="P265" i="8"/>
  <c r="P266" i="8"/>
  <c r="P267" i="8"/>
  <c r="P268" i="8"/>
  <c r="P269" i="8"/>
  <c r="P270" i="8"/>
  <c r="P271" i="8"/>
  <c r="P272" i="8"/>
  <c r="P273" i="8"/>
  <c r="P274" i="8"/>
  <c r="P275" i="8"/>
  <c r="P276" i="8"/>
  <c r="P277" i="8"/>
  <c r="P278" i="8"/>
  <c r="P279" i="8"/>
  <c r="P280" i="8"/>
  <c r="P281" i="8"/>
  <c r="P282" i="8"/>
  <c r="P283" i="8"/>
  <c r="P284" i="8"/>
  <c r="P285" i="8"/>
  <c r="P286" i="8"/>
  <c r="P287" i="8"/>
  <c r="P288" i="8"/>
  <c r="P289" i="8"/>
  <c r="P290" i="8"/>
  <c r="P291" i="8"/>
  <c r="P292" i="8"/>
  <c r="P293" i="8"/>
  <c r="P294" i="8"/>
  <c r="P295" i="8"/>
  <c r="P296" i="8"/>
  <c r="P297" i="8"/>
  <c r="P298" i="8"/>
  <c r="P299" i="8"/>
  <c r="P300" i="8"/>
  <c r="P301" i="8"/>
  <c r="P302" i="8"/>
  <c r="P303" i="8"/>
  <c r="P304" i="8"/>
  <c r="P305" i="8"/>
  <c r="P306" i="8"/>
  <c r="P307" i="8"/>
  <c r="P308" i="8"/>
  <c r="P309" i="8"/>
  <c r="P310" i="8"/>
  <c r="P311" i="8"/>
  <c r="P312" i="8"/>
  <c r="P313" i="8"/>
  <c r="P314" i="8"/>
  <c r="P315" i="8"/>
  <c r="P316" i="8"/>
  <c r="P317" i="8"/>
  <c r="P318" i="8"/>
  <c r="P319" i="8"/>
  <c r="P320" i="8"/>
  <c r="P321" i="8"/>
  <c r="P322" i="8"/>
  <c r="P323" i="8"/>
  <c r="P324" i="8"/>
  <c r="P325" i="8"/>
  <c r="P326" i="8"/>
  <c r="P327" i="8"/>
  <c r="P328" i="8"/>
  <c r="P329" i="8"/>
  <c r="P330" i="8"/>
  <c r="P331" i="8"/>
  <c r="P332" i="8"/>
  <c r="P333" i="8"/>
  <c r="P334" i="8"/>
  <c r="P335" i="8"/>
  <c r="P336" i="8"/>
  <c r="P337" i="8"/>
  <c r="P338" i="8"/>
  <c r="P339" i="8"/>
  <c r="P340" i="8"/>
  <c r="P341" i="8"/>
  <c r="P342" i="8"/>
  <c r="P343" i="8"/>
  <c r="P344" i="8"/>
  <c r="P345" i="8"/>
  <c r="P346" i="8"/>
  <c r="P347" i="8"/>
  <c r="P348" i="8"/>
  <c r="P349" i="8"/>
  <c r="P350" i="8"/>
  <c r="P351" i="8"/>
  <c r="P352" i="8"/>
  <c r="P353" i="8"/>
  <c r="P354" i="8"/>
  <c r="P355" i="8"/>
  <c r="P356" i="8"/>
  <c r="P357" i="8"/>
  <c r="P358" i="8"/>
  <c r="P359" i="8"/>
  <c r="P360" i="8"/>
  <c r="P361" i="8"/>
  <c r="P362" i="8"/>
  <c r="P363" i="8"/>
  <c r="P364" i="8"/>
  <c r="P365" i="8"/>
  <c r="P366" i="8"/>
  <c r="P367" i="8"/>
  <c r="P368" i="8"/>
  <c r="P369" i="8"/>
  <c r="P370" i="8"/>
  <c r="P371" i="8"/>
  <c r="P372" i="8"/>
  <c r="P373" i="8"/>
  <c r="P374" i="8"/>
  <c r="P375" i="8"/>
  <c r="P376" i="8"/>
  <c r="P377" i="8"/>
  <c r="P378" i="8"/>
  <c r="P379" i="8"/>
  <c r="P380" i="8"/>
  <c r="P381" i="8"/>
  <c r="P382" i="8"/>
  <c r="P383" i="8"/>
  <c r="P384" i="8"/>
  <c r="P385" i="8"/>
  <c r="P386" i="8"/>
  <c r="P387" i="8"/>
  <c r="P388" i="8"/>
  <c r="P389" i="8"/>
  <c r="P390" i="8"/>
  <c r="P391" i="8"/>
  <c r="P392" i="8"/>
  <c r="P393" i="8"/>
  <c r="P394" i="8"/>
  <c r="P395" i="8"/>
  <c r="P396" i="8"/>
  <c r="P397" i="8"/>
  <c r="P398" i="8"/>
  <c r="P399" i="8"/>
  <c r="P400" i="8"/>
  <c r="P401" i="8"/>
  <c r="P402" i="8"/>
  <c r="P403" i="8"/>
  <c r="P404" i="8"/>
  <c r="P405" i="8"/>
  <c r="P406" i="8"/>
  <c r="P407" i="8"/>
  <c r="P408" i="8"/>
  <c r="P409" i="8"/>
  <c r="P410" i="8"/>
  <c r="P411" i="8"/>
  <c r="P412" i="8"/>
  <c r="P413" i="8"/>
  <c r="P414" i="8"/>
  <c r="P415" i="8"/>
  <c r="P416" i="8"/>
  <c r="P417" i="8"/>
  <c r="P418" i="8"/>
  <c r="P419" i="8"/>
  <c r="P420" i="8"/>
  <c r="P421" i="8"/>
  <c r="P422" i="8"/>
  <c r="P423" i="8"/>
  <c r="P424" i="8"/>
  <c r="P425" i="8"/>
  <c r="P426" i="8"/>
  <c r="P427" i="8"/>
  <c r="P428" i="8"/>
  <c r="P429" i="8"/>
  <c r="P430" i="8"/>
  <c r="P431" i="8"/>
  <c r="P432" i="8"/>
  <c r="P433" i="8"/>
  <c r="P434" i="8"/>
  <c r="P435" i="8"/>
  <c r="P436" i="8"/>
  <c r="P437" i="8"/>
  <c r="P438" i="8"/>
  <c r="P439" i="8"/>
  <c r="P440" i="8"/>
  <c r="P441" i="8"/>
  <c r="P442" i="8"/>
  <c r="P443" i="8"/>
  <c r="P444" i="8"/>
  <c r="P445" i="8"/>
  <c r="P446" i="8"/>
  <c r="P447" i="8"/>
  <c r="P448" i="8"/>
  <c r="P449" i="8"/>
  <c r="P450" i="8"/>
  <c r="P451" i="8"/>
  <c r="P452" i="8"/>
  <c r="P453" i="8"/>
  <c r="P454" i="8"/>
  <c r="P455" i="8"/>
  <c r="P456" i="8"/>
  <c r="P457" i="8"/>
  <c r="P458" i="8"/>
  <c r="P459" i="8"/>
  <c r="P460" i="8"/>
  <c r="P461" i="8"/>
  <c r="P462" i="8"/>
  <c r="P463" i="8"/>
  <c r="P464" i="8"/>
  <c r="P465" i="8"/>
  <c r="P466" i="8"/>
  <c r="P467" i="8"/>
  <c r="P468" i="8"/>
  <c r="P469" i="8"/>
  <c r="P470" i="8"/>
  <c r="P471" i="8"/>
  <c r="P472" i="8"/>
  <c r="P473" i="8"/>
  <c r="P474" i="8"/>
  <c r="P475" i="8"/>
  <c r="P476" i="8"/>
  <c r="P477" i="8"/>
  <c r="P478" i="8"/>
  <c r="P479" i="8"/>
  <c r="P480" i="8"/>
  <c r="P481" i="8"/>
  <c r="P482" i="8"/>
  <c r="P483" i="8"/>
  <c r="P484" i="8"/>
  <c r="P485" i="8"/>
  <c r="P486" i="8"/>
  <c r="P487" i="8"/>
  <c r="P488" i="8"/>
  <c r="P489" i="8"/>
  <c r="P490" i="8"/>
  <c r="P491" i="8"/>
  <c r="P492" i="8"/>
  <c r="P493" i="8"/>
  <c r="P494" i="8"/>
  <c r="P495" i="8"/>
  <c r="P496" i="8"/>
  <c r="P497" i="8"/>
  <c r="P498" i="8"/>
  <c r="P499" i="8"/>
  <c r="P500" i="8"/>
  <c r="P501" i="8"/>
  <c r="P502" i="8"/>
  <c r="P503" i="8"/>
  <c r="P504" i="8"/>
  <c r="P505" i="8"/>
  <c r="P506" i="8"/>
  <c r="P507" i="8"/>
  <c r="P508" i="8"/>
  <c r="P509" i="8"/>
  <c r="P510" i="8"/>
  <c r="P511" i="8"/>
  <c r="P512" i="8"/>
  <c r="P513" i="8"/>
  <c r="P514" i="8"/>
  <c r="P515" i="8"/>
  <c r="P516" i="8"/>
  <c r="P517" i="8"/>
  <c r="P518" i="8"/>
  <c r="P519" i="8"/>
  <c r="P520" i="8"/>
  <c r="P521" i="8"/>
  <c r="P522" i="8"/>
  <c r="P523" i="8"/>
  <c r="P524" i="8"/>
  <c r="P525" i="8"/>
  <c r="P526" i="8"/>
  <c r="P527" i="8"/>
  <c r="P528" i="8"/>
  <c r="P529" i="8"/>
  <c r="P530" i="8"/>
  <c r="P531" i="8"/>
  <c r="P532" i="8"/>
  <c r="P533" i="8"/>
  <c r="P534" i="8"/>
  <c r="P535" i="8"/>
  <c r="P536" i="8"/>
  <c r="P537" i="8"/>
  <c r="P538" i="8"/>
  <c r="P539" i="8"/>
  <c r="P540" i="8"/>
  <c r="P541" i="8"/>
  <c r="P542" i="8"/>
  <c r="P543" i="8"/>
  <c r="P544" i="8"/>
  <c r="P545" i="8"/>
  <c r="P546" i="8"/>
  <c r="P547" i="8"/>
  <c r="P548" i="8"/>
  <c r="P549" i="8"/>
  <c r="P550" i="8"/>
  <c r="P551" i="8"/>
  <c r="P552" i="8"/>
  <c r="P553" i="8"/>
  <c r="P554" i="8"/>
  <c r="P555" i="8"/>
  <c r="P556" i="8"/>
  <c r="P557" i="8"/>
  <c r="P558" i="8"/>
  <c r="P559" i="8"/>
  <c r="P560" i="8"/>
  <c r="P561" i="8"/>
  <c r="P562" i="8"/>
  <c r="P563" i="8"/>
  <c r="P564" i="8"/>
  <c r="P565" i="8"/>
  <c r="P566" i="8"/>
  <c r="P567" i="8"/>
  <c r="P568" i="8"/>
  <c r="P569" i="8"/>
  <c r="P570" i="8"/>
  <c r="P571" i="8"/>
  <c r="P572" i="8"/>
  <c r="P573" i="8"/>
  <c r="P574" i="8"/>
  <c r="P575" i="8"/>
  <c r="P576" i="8"/>
  <c r="P577" i="8"/>
  <c r="P578" i="8"/>
  <c r="P579" i="8"/>
  <c r="P580" i="8"/>
  <c r="P581" i="8"/>
  <c r="P582" i="8"/>
  <c r="P583" i="8"/>
  <c r="P584" i="8"/>
  <c r="P585" i="8"/>
  <c r="P586" i="8"/>
  <c r="P587" i="8"/>
  <c r="P588" i="8"/>
  <c r="P589" i="8"/>
  <c r="P590" i="8"/>
  <c r="P591" i="8"/>
  <c r="P592" i="8"/>
  <c r="P593" i="8"/>
  <c r="P594" i="8"/>
  <c r="P595" i="8"/>
  <c r="P596" i="8"/>
  <c r="P597" i="8"/>
  <c r="P598" i="8"/>
  <c r="P599" i="8"/>
  <c r="P600" i="8"/>
  <c r="P601" i="8"/>
  <c r="P602" i="8"/>
  <c r="P603" i="8"/>
  <c r="P604" i="8"/>
  <c r="P605" i="8"/>
  <c r="P606" i="8"/>
  <c r="P607" i="8"/>
  <c r="P608" i="8"/>
  <c r="P609" i="8"/>
  <c r="P610" i="8"/>
  <c r="P611" i="8"/>
  <c r="P612" i="8"/>
  <c r="P613" i="8"/>
  <c r="P614" i="8"/>
  <c r="P615" i="8"/>
  <c r="P616" i="8"/>
  <c r="P617" i="8"/>
  <c r="P618" i="8"/>
  <c r="P619" i="8"/>
  <c r="P620" i="8"/>
  <c r="P621" i="8"/>
  <c r="P622" i="8"/>
  <c r="P623" i="8"/>
  <c r="P624" i="8"/>
  <c r="P625" i="8"/>
  <c r="P626" i="8"/>
  <c r="P627" i="8"/>
  <c r="P628" i="8"/>
  <c r="P629" i="8"/>
  <c r="P630" i="8"/>
  <c r="P631" i="8"/>
  <c r="P632" i="8"/>
  <c r="P633" i="8"/>
  <c r="P634" i="8"/>
  <c r="P635" i="8"/>
  <c r="P636" i="8"/>
  <c r="P637" i="8"/>
  <c r="P638" i="8"/>
  <c r="P639" i="8"/>
  <c r="P640" i="8"/>
  <c r="P641" i="8"/>
  <c r="P642" i="8"/>
  <c r="P643" i="8"/>
  <c r="P644" i="8"/>
  <c r="P645" i="8"/>
  <c r="P646" i="8"/>
  <c r="P647" i="8"/>
  <c r="P648" i="8"/>
  <c r="P649" i="8"/>
  <c r="P650" i="8"/>
  <c r="P651" i="8"/>
  <c r="P652" i="8"/>
  <c r="P653" i="8"/>
  <c r="P654" i="8"/>
  <c r="P655" i="8"/>
  <c r="P656" i="8"/>
  <c r="P657" i="8"/>
  <c r="P658" i="8"/>
  <c r="P659" i="8"/>
  <c r="P660" i="8"/>
  <c r="P661" i="8"/>
  <c r="P662" i="8"/>
  <c r="P663" i="8"/>
  <c r="P664" i="8"/>
  <c r="P665" i="8"/>
  <c r="P666" i="8"/>
  <c r="P667" i="8"/>
  <c r="P668" i="8"/>
  <c r="P669" i="8"/>
  <c r="P670" i="8"/>
  <c r="P671" i="8"/>
  <c r="P672" i="8"/>
  <c r="P673" i="8"/>
  <c r="P674" i="8"/>
  <c r="P675" i="8"/>
  <c r="P676" i="8"/>
  <c r="P677" i="8"/>
  <c r="P678" i="8"/>
  <c r="P679" i="8"/>
  <c r="P680" i="8"/>
  <c r="P681" i="8"/>
  <c r="P682" i="8"/>
  <c r="P683" i="8"/>
  <c r="P684" i="8"/>
  <c r="P685" i="8"/>
  <c r="P686" i="8"/>
  <c r="P687" i="8"/>
  <c r="P688" i="8"/>
  <c r="P689" i="8"/>
  <c r="P690" i="8"/>
  <c r="P691" i="8"/>
  <c r="P692" i="8"/>
  <c r="P693" i="8"/>
  <c r="P694" i="8"/>
  <c r="P695" i="8"/>
  <c r="P696" i="8"/>
  <c r="P700" i="8" s="1"/>
  <c r="P697" i="8"/>
  <c r="P698" i="8"/>
  <c r="P699" i="8"/>
  <c r="P3"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1" i="8"/>
  <c r="N112" i="8"/>
  <c r="N113" i="8"/>
  <c r="N114" i="8"/>
  <c r="N115" i="8"/>
  <c r="N116" i="8"/>
  <c r="N117" i="8"/>
  <c r="N118" i="8"/>
  <c r="N119" i="8"/>
  <c r="N120" i="8"/>
  <c r="N121" i="8"/>
  <c r="N122" i="8"/>
  <c r="N123" i="8"/>
  <c r="N124" i="8"/>
  <c r="N125" i="8"/>
  <c r="N126" i="8"/>
  <c r="N127" i="8"/>
  <c r="N128" i="8"/>
  <c r="N129" i="8"/>
  <c r="N130" i="8"/>
  <c r="N131" i="8"/>
  <c r="N132" i="8"/>
  <c r="N133" i="8"/>
  <c r="N134" i="8"/>
  <c r="N135" i="8"/>
  <c r="N136" i="8"/>
  <c r="N137" i="8"/>
  <c r="N138" i="8"/>
  <c r="N139" i="8"/>
  <c r="N140" i="8"/>
  <c r="N141" i="8"/>
  <c r="N142" i="8"/>
  <c r="N143" i="8"/>
  <c r="N144" i="8"/>
  <c r="N145" i="8"/>
  <c r="N146" i="8"/>
  <c r="N147" i="8"/>
  <c r="N148" i="8"/>
  <c r="N149" i="8"/>
  <c r="N150" i="8"/>
  <c r="N151" i="8"/>
  <c r="N152" i="8"/>
  <c r="N153" i="8"/>
  <c r="N154" i="8"/>
  <c r="N155" i="8"/>
  <c r="N156" i="8"/>
  <c r="N157" i="8"/>
  <c r="N158" i="8"/>
  <c r="N159" i="8"/>
  <c r="N160" i="8"/>
  <c r="N161" i="8"/>
  <c r="N162" i="8"/>
  <c r="N163" i="8"/>
  <c r="N164" i="8"/>
  <c r="N165" i="8"/>
  <c r="N166" i="8"/>
  <c r="N167" i="8"/>
  <c r="N168" i="8"/>
  <c r="N169" i="8"/>
  <c r="N170" i="8"/>
  <c r="N171" i="8"/>
  <c r="N172" i="8"/>
  <c r="N173" i="8"/>
  <c r="N174" i="8"/>
  <c r="N175" i="8"/>
  <c r="N176" i="8"/>
  <c r="N177" i="8"/>
  <c r="N178" i="8"/>
  <c r="N179" i="8"/>
  <c r="N180" i="8"/>
  <c r="N181" i="8"/>
  <c r="N182" i="8"/>
  <c r="N183" i="8"/>
  <c r="N184" i="8"/>
  <c r="N185" i="8"/>
  <c r="N186" i="8"/>
  <c r="N187" i="8"/>
  <c r="N188" i="8"/>
  <c r="N189" i="8"/>
  <c r="N190" i="8"/>
  <c r="N191" i="8"/>
  <c r="N192" i="8"/>
  <c r="N193" i="8"/>
  <c r="N194" i="8"/>
  <c r="N195" i="8"/>
  <c r="N196" i="8"/>
  <c r="N197" i="8"/>
  <c r="N198" i="8"/>
  <c r="N199" i="8"/>
  <c r="N200" i="8"/>
  <c r="N201" i="8"/>
  <c r="N202" i="8"/>
  <c r="N203" i="8"/>
  <c r="N204" i="8"/>
  <c r="N205" i="8"/>
  <c r="N206" i="8"/>
  <c r="N207" i="8"/>
  <c r="N208" i="8"/>
  <c r="N209" i="8"/>
  <c r="N210" i="8"/>
  <c r="N211" i="8"/>
  <c r="N212" i="8"/>
  <c r="N213" i="8"/>
  <c r="N214" i="8"/>
  <c r="N215" i="8"/>
  <c r="N216" i="8"/>
  <c r="N217" i="8"/>
  <c r="N218" i="8"/>
  <c r="N219" i="8"/>
  <c r="N220" i="8"/>
  <c r="N221" i="8"/>
  <c r="N222" i="8"/>
  <c r="N223" i="8"/>
  <c r="N224" i="8"/>
  <c r="N225" i="8"/>
  <c r="N226" i="8"/>
  <c r="N227" i="8"/>
  <c r="N228" i="8"/>
  <c r="N229" i="8"/>
  <c r="N230" i="8"/>
  <c r="N231" i="8"/>
  <c r="N232" i="8"/>
  <c r="N233" i="8"/>
  <c r="N234" i="8"/>
  <c r="N235" i="8"/>
  <c r="N236" i="8"/>
  <c r="N237" i="8"/>
  <c r="N238" i="8"/>
  <c r="N239" i="8"/>
  <c r="N240" i="8"/>
  <c r="N241" i="8"/>
  <c r="N242" i="8"/>
  <c r="N243" i="8"/>
  <c r="N244" i="8"/>
  <c r="N245" i="8"/>
  <c r="N246" i="8"/>
  <c r="N247" i="8"/>
  <c r="N248" i="8"/>
  <c r="N249" i="8"/>
  <c r="N250" i="8"/>
  <c r="N251" i="8"/>
  <c r="N252" i="8"/>
  <c r="N253" i="8"/>
  <c r="N254" i="8"/>
  <c r="N255" i="8"/>
  <c r="N256" i="8"/>
  <c r="N257" i="8"/>
  <c r="N258" i="8"/>
  <c r="N259" i="8"/>
  <c r="N260" i="8"/>
  <c r="N261" i="8"/>
  <c r="N262" i="8"/>
  <c r="N263" i="8"/>
  <c r="N264" i="8"/>
  <c r="N265" i="8"/>
  <c r="N266" i="8"/>
  <c r="N267" i="8"/>
  <c r="N268" i="8"/>
  <c r="N269" i="8"/>
  <c r="N270" i="8"/>
  <c r="N271" i="8"/>
  <c r="N272" i="8"/>
  <c r="N273" i="8"/>
  <c r="N274" i="8"/>
  <c r="N275" i="8"/>
  <c r="N276" i="8"/>
  <c r="N277" i="8"/>
  <c r="N278" i="8"/>
  <c r="N279" i="8"/>
  <c r="N280" i="8"/>
  <c r="N281" i="8"/>
  <c r="N282" i="8"/>
  <c r="N283" i="8"/>
  <c r="N284" i="8"/>
  <c r="N285" i="8"/>
  <c r="N286" i="8"/>
  <c r="N287" i="8"/>
  <c r="N288" i="8"/>
  <c r="N289" i="8"/>
  <c r="N290" i="8"/>
  <c r="N291" i="8"/>
  <c r="N292" i="8"/>
  <c r="N293" i="8"/>
  <c r="N294" i="8"/>
  <c r="N295" i="8"/>
  <c r="N296" i="8"/>
  <c r="N297" i="8"/>
  <c r="N298" i="8"/>
  <c r="N299" i="8"/>
  <c r="N300" i="8"/>
  <c r="N301" i="8"/>
  <c r="N302" i="8"/>
  <c r="N303" i="8"/>
  <c r="N304" i="8"/>
  <c r="N305" i="8"/>
  <c r="N306" i="8"/>
  <c r="N307" i="8"/>
  <c r="N308" i="8"/>
  <c r="N309" i="8"/>
  <c r="N310" i="8"/>
  <c r="N311" i="8"/>
  <c r="N312" i="8"/>
  <c r="N313" i="8"/>
  <c r="N314" i="8"/>
  <c r="N315" i="8"/>
  <c r="N316" i="8"/>
  <c r="N317" i="8"/>
  <c r="N318" i="8"/>
  <c r="N319" i="8"/>
  <c r="N320" i="8"/>
  <c r="N321" i="8"/>
  <c r="N322" i="8"/>
  <c r="N323" i="8"/>
  <c r="N324" i="8"/>
  <c r="N325" i="8"/>
  <c r="N326" i="8"/>
  <c r="N327" i="8"/>
  <c r="N328" i="8"/>
  <c r="N329" i="8"/>
  <c r="N330" i="8"/>
  <c r="N331" i="8"/>
  <c r="N332" i="8"/>
  <c r="N333" i="8"/>
  <c r="N334" i="8"/>
  <c r="N335" i="8"/>
  <c r="N336" i="8"/>
  <c r="N337" i="8"/>
  <c r="N338" i="8"/>
  <c r="N339" i="8"/>
  <c r="N340" i="8"/>
  <c r="N341" i="8"/>
  <c r="N342" i="8"/>
  <c r="N343" i="8"/>
  <c r="N344" i="8"/>
  <c r="N345" i="8"/>
  <c r="N346" i="8"/>
  <c r="N347" i="8"/>
  <c r="N348" i="8"/>
  <c r="N349" i="8"/>
  <c r="N350" i="8"/>
  <c r="N351" i="8"/>
  <c r="N352" i="8"/>
  <c r="N353" i="8"/>
  <c r="N354" i="8"/>
  <c r="N355" i="8"/>
  <c r="N356" i="8"/>
  <c r="N357" i="8"/>
  <c r="N358" i="8"/>
  <c r="N359" i="8"/>
  <c r="N360" i="8"/>
  <c r="N361" i="8"/>
  <c r="N362" i="8"/>
  <c r="N363" i="8"/>
  <c r="N364" i="8"/>
  <c r="N365" i="8"/>
  <c r="N366" i="8"/>
  <c r="N367" i="8"/>
  <c r="N368" i="8"/>
  <c r="N369" i="8"/>
  <c r="N370" i="8"/>
  <c r="N371" i="8"/>
  <c r="N372" i="8"/>
  <c r="N373" i="8"/>
  <c r="N374" i="8"/>
  <c r="N375" i="8"/>
  <c r="N376" i="8"/>
  <c r="N377" i="8"/>
  <c r="N378" i="8"/>
  <c r="N379" i="8"/>
  <c r="N380" i="8"/>
  <c r="N381" i="8"/>
  <c r="N382" i="8"/>
  <c r="N383" i="8"/>
  <c r="N384" i="8"/>
  <c r="N385" i="8"/>
  <c r="N386" i="8"/>
  <c r="N387" i="8"/>
  <c r="N388" i="8"/>
  <c r="N389" i="8"/>
  <c r="N390" i="8"/>
  <c r="N391" i="8"/>
  <c r="N392" i="8"/>
  <c r="N393" i="8"/>
  <c r="N394" i="8"/>
  <c r="N395" i="8"/>
  <c r="N396" i="8"/>
  <c r="N397" i="8"/>
  <c r="N398" i="8"/>
  <c r="N399" i="8"/>
  <c r="N400" i="8"/>
  <c r="N401" i="8"/>
  <c r="N402" i="8"/>
  <c r="N403" i="8"/>
  <c r="N404" i="8"/>
  <c r="N405" i="8"/>
  <c r="N406" i="8"/>
  <c r="N407" i="8"/>
  <c r="N408" i="8"/>
  <c r="N409" i="8"/>
  <c r="N410" i="8"/>
  <c r="N411" i="8"/>
  <c r="N412" i="8"/>
  <c r="N413" i="8"/>
  <c r="N414" i="8"/>
  <c r="N415" i="8"/>
  <c r="N416" i="8"/>
  <c r="N417" i="8"/>
  <c r="N418" i="8"/>
  <c r="N419" i="8"/>
  <c r="N420" i="8"/>
  <c r="N421" i="8"/>
  <c r="N422" i="8"/>
  <c r="N423" i="8"/>
  <c r="N424" i="8"/>
  <c r="N425" i="8"/>
  <c r="N426" i="8"/>
  <c r="N427" i="8"/>
  <c r="N428" i="8"/>
  <c r="N429" i="8"/>
  <c r="N430" i="8"/>
  <c r="N431" i="8"/>
  <c r="N432" i="8"/>
  <c r="N433" i="8"/>
  <c r="N434" i="8"/>
  <c r="N435" i="8"/>
  <c r="N436" i="8"/>
  <c r="N437" i="8"/>
  <c r="N438" i="8"/>
  <c r="N439" i="8"/>
  <c r="N440" i="8"/>
  <c r="N441" i="8"/>
  <c r="N442" i="8"/>
  <c r="N443" i="8"/>
  <c r="N444" i="8"/>
  <c r="N445" i="8"/>
  <c r="N446" i="8"/>
  <c r="N447" i="8"/>
  <c r="N448" i="8"/>
  <c r="N449" i="8"/>
  <c r="N450" i="8"/>
  <c r="N451" i="8"/>
  <c r="N452" i="8"/>
  <c r="N453" i="8"/>
  <c r="N454" i="8"/>
  <c r="N455" i="8"/>
  <c r="N456" i="8"/>
  <c r="N457" i="8"/>
  <c r="N458" i="8"/>
  <c r="N459" i="8"/>
  <c r="N460" i="8"/>
  <c r="N461" i="8"/>
  <c r="N462" i="8"/>
  <c r="N463" i="8"/>
  <c r="N464" i="8"/>
  <c r="N465" i="8"/>
  <c r="N466" i="8"/>
  <c r="N467" i="8"/>
  <c r="N468" i="8"/>
  <c r="N469" i="8"/>
  <c r="N470" i="8"/>
  <c r="N471" i="8"/>
  <c r="N472" i="8"/>
  <c r="N473" i="8"/>
  <c r="N474" i="8"/>
  <c r="N475" i="8"/>
  <c r="N476" i="8"/>
  <c r="N477" i="8"/>
  <c r="N478" i="8"/>
  <c r="N479" i="8"/>
  <c r="N480" i="8"/>
  <c r="N481" i="8"/>
  <c r="N482" i="8"/>
  <c r="N483" i="8"/>
  <c r="N484" i="8"/>
  <c r="N485" i="8"/>
  <c r="N486" i="8"/>
  <c r="N487" i="8"/>
  <c r="N488" i="8"/>
  <c r="N489" i="8"/>
  <c r="N490" i="8"/>
  <c r="N491" i="8"/>
  <c r="N492" i="8"/>
  <c r="N493" i="8"/>
  <c r="N494" i="8"/>
  <c r="N495" i="8"/>
  <c r="N496" i="8"/>
  <c r="N497" i="8"/>
  <c r="N498" i="8"/>
  <c r="N499" i="8"/>
  <c r="N500" i="8"/>
  <c r="N501" i="8"/>
  <c r="N502" i="8"/>
  <c r="N503" i="8"/>
  <c r="N504" i="8"/>
  <c r="N505" i="8"/>
  <c r="N506" i="8"/>
  <c r="N507" i="8"/>
  <c r="N508" i="8"/>
  <c r="N509" i="8"/>
  <c r="N510" i="8"/>
  <c r="N511" i="8"/>
  <c r="N512" i="8"/>
  <c r="N513" i="8"/>
  <c r="N514" i="8"/>
  <c r="N515" i="8"/>
  <c r="N516" i="8"/>
  <c r="N517" i="8"/>
  <c r="N518" i="8"/>
  <c r="N519" i="8"/>
  <c r="N520" i="8"/>
  <c r="N521" i="8"/>
  <c r="N522" i="8"/>
  <c r="N523" i="8"/>
  <c r="N524" i="8"/>
  <c r="N525" i="8"/>
  <c r="N526" i="8"/>
  <c r="N527" i="8"/>
  <c r="N528" i="8"/>
  <c r="N529" i="8"/>
  <c r="N530" i="8"/>
  <c r="N531" i="8"/>
  <c r="N532" i="8"/>
  <c r="N533" i="8"/>
  <c r="N534" i="8"/>
  <c r="N535" i="8"/>
  <c r="N536" i="8"/>
  <c r="N537" i="8"/>
  <c r="N538" i="8"/>
  <c r="N539" i="8"/>
  <c r="N540" i="8"/>
  <c r="N541" i="8"/>
  <c r="N542" i="8"/>
  <c r="N543" i="8"/>
  <c r="N544" i="8"/>
  <c r="N545" i="8"/>
  <c r="N546" i="8"/>
  <c r="N547" i="8"/>
  <c r="N548" i="8"/>
  <c r="N549" i="8"/>
  <c r="N550" i="8"/>
  <c r="N551" i="8"/>
  <c r="N552" i="8"/>
  <c r="N553" i="8"/>
  <c r="N554" i="8"/>
  <c r="N555" i="8"/>
  <c r="N556" i="8"/>
  <c r="N557" i="8"/>
  <c r="N558" i="8"/>
  <c r="N559" i="8"/>
  <c r="N560" i="8"/>
  <c r="N561" i="8"/>
  <c r="N562" i="8"/>
  <c r="N563" i="8"/>
  <c r="N564" i="8"/>
  <c r="N565" i="8"/>
  <c r="N566" i="8"/>
  <c r="N567" i="8"/>
  <c r="N568" i="8"/>
  <c r="N569" i="8"/>
  <c r="N570" i="8"/>
  <c r="N571" i="8"/>
  <c r="N572" i="8"/>
  <c r="N573" i="8"/>
  <c r="N574" i="8"/>
  <c r="N575" i="8"/>
  <c r="N576" i="8"/>
  <c r="N577" i="8"/>
  <c r="N578" i="8"/>
  <c r="N579" i="8"/>
  <c r="N580" i="8"/>
  <c r="N581" i="8"/>
  <c r="N582" i="8"/>
  <c r="N583" i="8"/>
  <c r="N584" i="8"/>
  <c r="N585" i="8"/>
  <c r="N586" i="8"/>
  <c r="N587" i="8"/>
  <c r="N588" i="8"/>
  <c r="N589" i="8"/>
  <c r="N590" i="8"/>
  <c r="N591" i="8"/>
  <c r="N592" i="8"/>
  <c r="N593" i="8"/>
  <c r="N594" i="8"/>
  <c r="N595" i="8"/>
  <c r="N596" i="8"/>
  <c r="N597" i="8"/>
  <c r="N598" i="8"/>
  <c r="N599" i="8"/>
  <c r="N600" i="8"/>
  <c r="N601" i="8"/>
  <c r="N602" i="8"/>
  <c r="N603" i="8"/>
  <c r="N604" i="8"/>
  <c r="N605" i="8"/>
  <c r="N606" i="8"/>
  <c r="N607" i="8"/>
  <c r="N608" i="8"/>
  <c r="N609" i="8"/>
  <c r="N610" i="8"/>
  <c r="N611" i="8"/>
  <c r="N612" i="8"/>
  <c r="N613" i="8"/>
  <c r="N614" i="8"/>
  <c r="N615" i="8"/>
  <c r="N616" i="8"/>
  <c r="N617" i="8"/>
  <c r="N618" i="8"/>
  <c r="N619" i="8"/>
  <c r="N620" i="8"/>
  <c r="N621" i="8"/>
  <c r="N622" i="8"/>
  <c r="N623" i="8"/>
  <c r="N624" i="8"/>
  <c r="N625" i="8"/>
  <c r="N626" i="8"/>
  <c r="N627" i="8"/>
  <c r="N628" i="8"/>
  <c r="N629" i="8"/>
  <c r="N630" i="8"/>
  <c r="N631" i="8"/>
  <c r="N632" i="8"/>
  <c r="N633" i="8"/>
  <c r="N634" i="8"/>
  <c r="N635" i="8"/>
  <c r="N636" i="8"/>
  <c r="N637" i="8"/>
  <c r="N638" i="8"/>
  <c r="N639" i="8"/>
  <c r="N640" i="8"/>
  <c r="N641" i="8"/>
  <c r="N642" i="8"/>
  <c r="N643" i="8"/>
  <c r="N644" i="8"/>
  <c r="N645" i="8"/>
  <c r="N646" i="8"/>
  <c r="N647" i="8"/>
  <c r="N648" i="8"/>
  <c r="N649" i="8"/>
  <c r="N650" i="8"/>
  <c r="N651" i="8"/>
  <c r="N652" i="8"/>
  <c r="N653" i="8"/>
  <c r="N654" i="8"/>
  <c r="N655" i="8"/>
  <c r="N656" i="8"/>
  <c r="N657" i="8"/>
  <c r="N658" i="8"/>
  <c r="N659" i="8"/>
  <c r="N660" i="8"/>
  <c r="N661" i="8"/>
  <c r="N662" i="8"/>
  <c r="N663" i="8"/>
  <c r="N664" i="8"/>
  <c r="N665" i="8"/>
  <c r="N666" i="8"/>
  <c r="N667" i="8"/>
  <c r="N668" i="8"/>
  <c r="N669" i="8"/>
  <c r="N670" i="8"/>
  <c r="N671" i="8"/>
  <c r="N672" i="8"/>
  <c r="N673" i="8"/>
  <c r="N674" i="8"/>
  <c r="N675" i="8"/>
  <c r="N676" i="8"/>
  <c r="N677" i="8"/>
  <c r="N678" i="8"/>
  <c r="N679" i="8"/>
  <c r="N680" i="8"/>
  <c r="N681" i="8"/>
  <c r="N682" i="8"/>
  <c r="N683" i="8"/>
  <c r="N684" i="8"/>
  <c r="N685" i="8"/>
  <c r="N686" i="8"/>
  <c r="N687" i="8"/>
  <c r="N688" i="8"/>
  <c r="N689" i="8"/>
  <c r="N690" i="8"/>
  <c r="N691" i="8"/>
  <c r="N692" i="8"/>
  <c r="N693" i="8"/>
  <c r="N694" i="8"/>
  <c r="N695" i="8"/>
  <c r="N696" i="8"/>
  <c r="N700" i="8" s="1"/>
  <c r="N697" i="8"/>
  <c r="N698" i="8"/>
  <c r="N699" i="8"/>
  <c r="N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L132" i="8"/>
  <c r="L133" i="8"/>
  <c r="L134" i="8"/>
  <c r="L135" i="8"/>
  <c r="L136" i="8"/>
  <c r="L137" i="8"/>
  <c r="L138" i="8"/>
  <c r="L139" i="8"/>
  <c r="L140" i="8"/>
  <c r="L141" i="8"/>
  <c r="L142" i="8"/>
  <c r="L143" i="8"/>
  <c r="L144" i="8"/>
  <c r="L145" i="8"/>
  <c r="L146" i="8"/>
  <c r="L147" i="8"/>
  <c r="L148" i="8"/>
  <c r="L149" i="8"/>
  <c r="L150" i="8"/>
  <c r="L151" i="8"/>
  <c r="L152" i="8"/>
  <c r="L153" i="8"/>
  <c r="L154" i="8"/>
  <c r="L155" i="8"/>
  <c r="L156" i="8"/>
  <c r="L157" i="8"/>
  <c r="L158" i="8"/>
  <c r="L159" i="8"/>
  <c r="L160" i="8"/>
  <c r="L161" i="8"/>
  <c r="L162" i="8"/>
  <c r="L163" i="8"/>
  <c r="L164" i="8"/>
  <c r="L165" i="8"/>
  <c r="L166" i="8"/>
  <c r="L167" i="8"/>
  <c r="L168" i="8"/>
  <c r="L169" i="8"/>
  <c r="L170" i="8"/>
  <c r="L171" i="8"/>
  <c r="L172" i="8"/>
  <c r="L173" i="8"/>
  <c r="L174" i="8"/>
  <c r="L175" i="8"/>
  <c r="L176" i="8"/>
  <c r="L177" i="8"/>
  <c r="L178" i="8"/>
  <c r="L179" i="8"/>
  <c r="L180" i="8"/>
  <c r="L181" i="8"/>
  <c r="L182" i="8"/>
  <c r="L183" i="8"/>
  <c r="L184" i="8"/>
  <c r="L185" i="8"/>
  <c r="L186" i="8"/>
  <c r="L187" i="8"/>
  <c r="L188" i="8"/>
  <c r="L189" i="8"/>
  <c r="L190" i="8"/>
  <c r="L191" i="8"/>
  <c r="L192" i="8"/>
  <c r="L193" i="8"/>
  <c r="L194" i="8"/>
  <c r="L195" i="8"/>
  <c r="L196" i="8"/>
  <c r="L197" i="8"/>
  <c r="L198" i="8"/>
  <c r="L199" i="8"/>
  <c r="L200" i="8"/>
  <c r="L201" i="8"/>
  <c r="L202" i="8"/>
  <c r="L203" i="8"/>
  <c r="L204" i="8"/>
  <c r="L205" i="8"/>
  <c r="L206" i="8"/>
  <c r="L207" i="8"/>
  <c r="L208" i="8"/>
  <c r="L209" i="8"/>
  <c r="L210" i="8"/>
  <c r="L211" i="8"/>
  <c r="L212" i="8"/>
  <c r="L213" i="8"/>
  <c r="L214" i="8"/>
  <c r="L215" i="8"/>
  <c r="L216" i="8"/>
  <c r="L217" i="8"/>
  <c r="L218" i="8"/>
  <c r="L219" i="8"/>
  <c r="L220" i="8"/>
  <c r="L221" i="8"/>
  <c r="L222" i="8"/>
  <c r="L223" i="8"/>
  <c r="L224" i="8"/>
  <c r="L225" i="8"/>
  <c r="L226" i="8"/>
  <c r="L227" i="8"/>
  <c r="L228" i="8"/>
  <c r="L229" i="8"/>
  <c r="L230" i="8"/>
  <c r="L231" i="8"/>
  <c r="L232" i="8"/>
  <c r="L233" i="8"/>
  <c r="L234" i="8"/>
  <c r="L235" i="8"/>
  <c r="L236" i="8"/>
  <c r="L237" i="8"/>
  <c r="L238" i="8"/>
  <c r="L239" i="8"/>
  <c r="L240" i="8"/>
  <c r="L241" i="8"/>
  <c r="L242" i="8"/>
  <c r="L243" i="8"/>
  <c r="L244" i="8"/>
  <c r="L245" i="8"/>
  <c r="L246" i="8"/>
  <c r="L247" i="8"/>
  <c r="L248" i="8"/>
  <c r="L249" i="8"/>
  <c r="L250" i="8"/>
  <c r="L251" i="8"/>
  <c r="L252" i="8"/>
  <c r="L253" i="8"/>
  <c r="L254" i="8"/>
  <c r="L255" i="8"/>
  <c r="L256" i="8"/>
  <c r="L257" i="8"/>
  <c r="L258" i="8"/>
  <c r="L259" i="8"/>
  <c r="L260" i="8"/>
  <c r="L261" i="8"/>
  <c r="L262" i="8"/>
  <c r="L263" i="8"/>
  <c r="L264" i="8"/>
  <c r="L265" i="8"/>
  <c r="L266" i="8"/>
  <c r="L267" i="8"/>
  <c r="L268" i="8"/>
  <c r="L269" i="8"/>
  <c r="L270" i="8"/>
  <c r="L271" i="8"/>
  <c r="L272" i="8"/>
  <c r="L273" i="8"/>
  <c r="L274" i="8"/>
  <c r="L275" i="8"/>
  <c r="L276" i="8"/>
  <c r="L277" i="8"/>
  <c r="L278" i="8"/>
  <c r="L279" i="8"/>
  <c r="L280" i="8"/>
  <c r="L281" i="8"/>
  <c r="L282" i="8"/>
  <c r="L283" i="8"/>
  <c r="L284" i="8"/>
  <c r="L285" i="8"/>
  <c r="L286" i="8"/>
  <c r="L287" i="8"/>
  <c r="L288" i="8"/>
  <c r="L289" i="8"/>
  <c r="L290" i="8"/>
  <c r="L291" i="8"/>
  <c r="L292" i="8"/>
  <c r="L293" i="8"/>
  <c r="L294" i="8"/>
  <c r="L295" i="8"/>
  <c r="L296" i="8"/>
  <c r="L297" i="8"/>
  <c r="L298" i="8"/>
  <c r="L299" i="8"/>
  <c r="L300" i="8"/>
  <c r="L301" i="8"/>
  <c r="L302" i="8"/>
  <c r="L303" i="8"/>
  <c r="L304" i="8"/>
  <c r="L305" i="8"/>
  <c r="L306" i="8"/>
  <c r="L307" i="8"/>
  <c r="L308" i="8"/>
  <c r="L309" i="8"/>
  <c r="L310" i="8"/>
  <c r="L311" i="8"/>
  <c r="L312" i="8"/>
  <c r="L313" i="8"/>
  <c r="L314" i="8"/>
  <c r="L315" i="8"/>
  <c r="L316" i="8"/>
  <c r="L317" i="8"/>
  <c r="L318" i="8"/>
  <c r="L319" i="8"/>
  <c r="L320" i="8"/>
  <c r="L321" i="8"/>
  <c r="L322" i="8"/>
  <c r="L323" i="8"/>
  <c r="L324" i="8"/>
  <c r="L325" i="8"/>
  <c r="L326" i="8"/>
  <c r="L327" i="8"/>
  <c r="L328" i="8"/>
  <c r="L329" i="8"/>
  <c r="L330" i="8"/>
  <c r="L331" i="8"/>
  <c r="L332" i="8"/>
  <c r="L333" i="8"/>
  <c r="L334" i="8"/>
  <c r="L335" i="8"/>
  <c r="L336" i="8"/>
  <c r="L337" i="8"/>
  <c r="L338" i="8"/>
  <c r="L339" i="8"/>
  <c r="L340" i="8"/>
  <c r="L341" i="8"/>
  <c r="L342" i="8"/>
  <c r="L343" i="8"/>
  <c r="L344" i="8"/>
  <c r="L345" i="8"/>
  <c r="L346" i="8"/>
  <c r="L347" i="8"/>
  <c r="L348" i="8"/>
  <c r="L349" i="8"/>
  <c r="L350" i="8"/>
  <c r="L351" i="8"/>
  <c r="L352" i="8"/>
  <c r="L353" i="8"/>
  <c r="L354" i="8"/>
  <c r="L355" i="8"/>
  <c r="L356" i="8"/>
  <c r="L357" i="8"/>
  <c r="L358" i="8"/>
  <c r="L359" i="8"/>
  <c r="L360" i="8"/>
  <c r="L361" i="8"/>
  <c r="L362" i="8"/>
  <c r="L363" i="8"/>
  <c r="L364" i="8"/>
  <c r="L365" i="8"/>
  <c r="L366" i="8"/>
  <c r="L367" i="8"/>
  <c r="L368" i="8"/>
  <c r="L369" i="8"/>
  <c r="L370" i="8"/>
  <c r="L371" i="8"/>
  <c r="L372" i="8"/>
  <c r="L373" i="8"/>
  <c r="L374" i="8"/>
  <c r="L375" i="8"/>
  <c r="L376" i="8"/>
  <c r="L377" i="8"/>
  <c r="L378" i="8"/>
  <c r="L379" i="8"/>
  <c r="L380" i="8"/>
  <c r="L381" i="8"/>
  <c r="L382" i="8"/>
  <c r="L383" i="8"/>
  <c r="L384" i="8"/>
  <c r="L385" i="8"/>
  <c r="L386" i="8"/>
  <c r="L387" i="8"/>
  <c r="L388" i="8"/>
  <c r="L389" i="8"/>
  <c r="L390" i="8"/>
  <c r="L391" i="8"/>
  <c r="L392" i="8"/>
  <c r="L393" i="8"/>
  <c r="L394" i="8"/>
  <c r="L395" i="8"/>
  <c r="L396" i="8"/>
  <c r="L397" i="8"/>
  <c r="L398" i="8"/>
  <c r="L399" i="8"/>
  <c r="L400" i="8"/>
  <c r="L401" i="8"/>
  <c r="L402" i="8"/>
  <c r="L403" i="8"/>
  <c r="L404" i="8"/>
  <c r="L405" i="8"/>
  <c r="L406" i="8"/>
  <c r="L407" i="8"/>
  <c r="L408" i="8"/>
  <c r="L409" i="8"/>
  <c r="L410" i="8"/>
  <c r="L411" i="8"/>
  <c r="L412" i="8"/>
  <c r="L413" i="8"/>
  <c r="L414" i="8"/>
  <c r="L415" i="8"/>
  <c r="L416" i="8"/>
  <c r="L417" i="8"/>
  <c r="L418" i="8"/>
  <c r="L419" i="8"/>
  <c r="L420" i="8"/>
  <c r="L421" i="8"/>
  <c r="L422" i="8"/>
  <c r="L423" i="8"/>
  <c r="L424" i="8"/>
  <c r="L425" i="8"/>
  <c r="L426" i="8"/>
  <c r="L427" i="8"/>
  <c r="L428" i="8"/>
  <c r="L429" i="8"/>
  <c r="L430" i="8"/>
  <c r="L431" i="8"/>
  <c r="L432" i="8"/>
  <c r="L433" i="8"/>
  <c r="L434" i="8"/>
  <c r="L435" i="8"/>
  <c r="L436" i="8"/>
  <c r="L437" i="8"/>
  <c r="L438" i="8"/>
  <c r="L439" i="8"/>
  <c r="L440" i="8"/>
  <c r="L441" i="8"/>
  <c r="L442" i="8"/>
  <c r="L443" i="8"/>
  <c r="L444" i="8"/>
  <c r="L445" i="8"/>
  <c r="L446" i="8"/>
  <c r="L447" i="8"/>
  <c r="L448" i="8"/>
  <c r="L449" i="8"/>
  <c r="L450" i="8"/>
  <c r="L451" i="8"/>
  <c r="L452" i="8"/>
  <c r="L453" i="8"/>
  <c r="L454" i="8"/>
  <c r="L455" i="8"/>
  <c r="L456" i="8"/>
  <c r="L457" i="8"/>
  <c r="L458" i="8"/>
  <c r="L459" i="8"/>
  <c r="L460" i="8"/>
  <c r="L461" i="8"/>
  <c r="L462" i="8"/>
  <c r="L463" i="8"/>
  <c r="L464" i="8"/>
  <c r="L465" i="8"/>
  <c r="L466" i="8"/>
  <c r="L467" i="8"/>
  <c r="L468" i="8"/>
  <c r="L469" i="8"/>
  <c r="L470" i="8"/>
  <c r="L471" i="8"/>
  <c r="L472" i="8"/>
  <c r="L473" i="8"/>
  <c r="L474" i="8"/>
  <c r="L475" i="8"/>
  <c r="L476" i="8"/>
  <c r="L477" i="8"/>
  <c r="L478" i="8"/>
  <c r="L479" i="8"/>
  <c r="L480" i="8"/>
  <c r="L481" i="8"/>
  <c r="L482" i="8"/>
  <c r="L483" i="8"/>
  <c r="L484" i="8"/>
  <c r="L485" i="8"/>
  <c r="L486" i="8"/>
  <c r="L487" i="8"/>
  <c r="L488" i="8"/>
  <c r="L489" i="8"/>
  <c r="L490" i="8"/>
  <c r="L491" i="8"/>
  <c r="L492" i="8"/>
  <c r="L493" i="8"/>
  <c r="L494" i="8"/>
  <c r="L495" i="8"/>
  <c r="L496" i="8"/>
  <c r="L497" i="8"/>
  <c r="L498" i="8"/>
  <c r="L499" i="8"/>
  <c r="L500" i="8"/>
  <c r="L501" i="8"/>
  <c r="L502" i="8"/>
  <c r="L503" i="8"/>
  <c r="L504" i="8"/>
  <c r="L505" i="8"/>
  <c r="L506" i="8"/>
  <c r="L507" i="8"/>
  <c r="L508" i="8"/>
  <c r="L509" i="8"/>
  <c r="L510" i="8"/>
  <c r="L511" i="8"/>
  <c r="L512" i="8"/>
  <c r="L513" i="8"/>
  <c r="L514" i="8"/>
  <c r="L515" i="8"/>
  <c r="L516" i="8"/>
  <c r="L517" i="8"/>
  <c r="L518" i="8"/>
  <c r="L519" i="8"/>
  <c r="L520" i="8"/>
  <c r="L521" i="8"/>
  <c r="L522" i="8"/>
  <c r="L523" i="8"/>
  <c r="L524" i="8"/>
  <c r="L525" i="8"/>
  <c r="L526" i="8"/>
  <c r="L527" i="8"/>
  <c r="L528" i="8"/>
  <c r="L529" i="8"/>
  <c r="L530" i="8"/>
  <c r="L531" i="8"/>
  <c r="L532" i="8"/>
  <c r="L533" i="8"/>
  <c r="L534" i="8"/>
  <c r="L535" i="8"/>
  <c r="L536" i="8"/>
  <c r="L537" i="8"/>
  <c r="L538" i="8"/>
  <c r="L539" i="8"/>
  <c r="L540" i="8"/>
  <c r="L541" i="8"/>
  <c r="L542" i="8"/>
  <c r="L543" i="8"/>
  <c r="L544" i="8"/>
  <c r="L545" i="8"/>
  <c r="L546" i="8"/>
  <c r="L547" i="8"/>
  <c r="L548" i="8"/>
  <c r="L549" i="8"/>
  <c r="L550" i="8"/>
  <c r="L551" i="8"/>
  <c r="L552" i="8"/>
  <c r="L553" i="8"/>
  <c r="L554" i="8"/>
  <c r="L555" i="8"/>
  <c r="L556" i="8"/>
  <c r="L557" i="8"/>
  <c r="L558" i="8"/>
  <c r="L559" i="8"/>
  <c r="L560" i="8"/>
  <c r="L561" i="8"/>
  <c r="L562" i="8"/>
  <c r="L563" i="8"/>
  <c r="L564" i="8"/>
  <c r="L565" i="8"/>
  <c r="L566" i="8"/>
  <c r="L567" i="8"/>
  <c r="L568" i="8"/>
  <c r="L569" i="8"/>
  <c r="L570" i="8"/>
  <c r="L571" i="8"/>
  <c r="L572" i="8"/>
  <c r="L573" i="8"/>
  <c r="L574" i="8"/>
  <c r="L575" i="8"/>
  <c r="L576" i="8"/>
  <c r="L577" i="8"/>
  <c r="L578" i="8"/>
  <c r="L579" i="8"/>
  <c r="L580" i="8"/>
  <c r="L581" i="8"/>
  <c r="L582" i="8"/>
  <c r="L583" i="8"/>
  <c r="L584" i="8"/>
  <c r="L585" i="8"/>
  <c r="L586" i="8"/>
  <c r="L587" i="8"/>
  <c r="L588" i="8"/>
  <c r="L589" i="8"/>
  <c r="L590" i="8"/>
  <c r="L591" i="8"/>
  <c r="L592" i="8"/>
  <c r="L593" i="8"/>
  <c r="L594" i="8"/>
  <c r="L595" i="8"/>
  <c r="L596" i="8"/>
  <c r="L597" i="8"/>
  <c r="L598" i="8"/>
  <c r="L599" i="8"/>
  <c r="L600" i="8"/>
  <c r="L601" i="8"/>
  <c r="L602" i="8"/>
  <c r="L603" i="8"/>
  <c r="L604" i="8"/>
  <c r="L605" i="8"/>
  <c r="L606" i="8"/>
  <c r="L607" i="8"/>
  <c r="L608" i="8"/>
  <c r="L609" i="8"/>
  <c r="L610" i="8"/>
  <c r="L611" i="8"/>
  <c r="L612" i="8"/>
  <c r="L613" i="8"/>
  <c r="L614" i="8"/>
  <c r="L615" i="8"/>
  <c r="L616" i="8"/>
  <c r="L617" i="8"/>
  <c r="L618" i="8"/>
  <c r="L619" i="8"/>
  <c r="L620" i="8"/>
  <c r="L621" i="8"/>
  <c r="L622" i="8"/>
  <c r="L623" i="8"/>
  <c r="L624" i="8"/>
  <c r="L625" i="8"/>
  <c r="L626" i="8"/>
  <c r="L627" i="8"/>
  <c r="L628" i="8"/>
  <c r="L629" i="8"/>
  <c r="L630" i="8"/>
  <c r="L631" i="8"/>
  <c r="L632" i="8"/>
  <c r="L633" i="8"/>
  <c r="L634" i="8"/>
  <c r="L635" i="8"/>
  <c r="L636" i="8"/>
  <c r="L637" i="8"/>
  <c r="L638" i="8"/>
  <c r="L639" i="8"/>
  <c r="L640" i="8"/>
  <c r="L641" i="8"/>
  <c r="L642" i="8"/>
  <c r="L643" i="8"/>
  <c r="L644" i="8"/>
  <c r="L645" i="8"/>
  <c r="L646" i="8"/>
  <c r="L647" i="8"/>
  <c r="L648" i="8"/>
  <c r="L649" i="8"/>
  <c r="L650" i="8"/>
  <c r="L651" i="8"/>
  <c r="L652" i="8"/>
  <c r="L653" i="8"/>
  <c r="L654" i="8"/>
  <c r="L655" i="8"/>
  <c r="L656" i="8"/>
  <c r="L657" i="8"/>
  <c r="L658" i="8"/>
  <c r="L659" i="8"/>
  <c r="L660" i="8"/>
  <c r="L661" i="8"/>
  <c r="L662" i="8"/>
  <c r="L663" i="8"/>
  <c r="L664" i="8"/>
  <c r="L665" i="8"/>
  <c r="L666" i="8"/>
  <c r="L667" i="8"/>
  <c r="L668" i="8"/>
  <c r="L669" i="8"/>
  <c r="L670" i="8"/>
  <c r="L671" i="8"/>
  <c r="L672" i="8"/>
  <c r="L673" i="8"/>
  <c r="L674" i="8"/>
  <c r="L675" i="8"/>
  <c r="L676" i="8"/>
  <c r="L677" i="8"/>
  <c r="L678" i="8"/>
  <c r="L679" i="8"/>
  <c r="L680" i="8"/>
  <c r="L681" i="8"/>
  <c r="L682" i="8"/>
  <c r="L683" i="8"/>
  <c r="L684" i="8"/>
  <c r="L685" i="8"/>
  <c r="L686" i="8"/>
  <c r="L687" i="8"/>
  <c r="L688" i="8"/>
  <c r="L689" i="8"/>
  <c r="L690" i="8"/>
  <c r="L691" i="8"/>
  <c r="L692" i="8"/>
  <c r="L693" i="8"/>
  <c r="L694" i="8"/>
  <c r="L695" i="8"/>
  <c r="L696" i="8"/>
  <c r="L700" i="8" s="1"/>
  <c r="L697" i="8"/>
  <c r="L698" i="8"/>
  <c r="L699" i="8"/>
  <c r="L3" i="8"/>
  <c r="J4" i="8"/>
  <c r="J5" i="8"/>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J104" i="8"/>
  <c r="J105" i="8"/>
  <c r="J106" i="8"/>
  <c r="J107" i="8"/>
  <c r="J108" i="8"/>
  <c r="J109" i="8"/>
  <c r="J110" i="8"/>
  <c r="J111" i="8"/>
  <c r="J112" i="8"/>
  <c r="J113" i="8"/>
  <c r="J114" i="8"/>
  <c r="J115" i="8"/>
  <c r="J116" i="8"/>
  <c r="J117" i="8"/>
  <c r="J118" i="8"/>
  <c r="J119" i="8"/>
  <c r="J120" i="8"/>
  <c r="J121" i="8"/>
  <c r="J122" i="8"/>
  <c r="J123" i="8"/>
  <c r="J124" i="8"/>
  <c r="J125" i="8"/>
  <c r="J126" i="8"/>
  <c r="J127" i="8"/>
  <c r="J128" i="8"/>
  <c r="J129" i="8"/>
  <c r="J130" i="8"/>
  <c r="J131" i="8"/>
  <c r="J132" i="8"/>
  <c r="J133" i="8"/>
  <c r="J134" i="8"/>
  <c r="J135" i="8"/>
  <c r="J136" i="8"/>
  <c r="J137" i="8"/>
  <c r="J138" i="8"/>
  <c r="J139" i="8"/>
  <c r="J140" i="8"/>
  <c r="J141" i="8"/>
  <c r="J142" i="8"/>
  <c r="J143" i="8"/>
  <c r="J144" i="8"/>
  <c r="J145" i="8"/>
  <c r="J146" i="8"/>
  <c r="J147" i="8"/>
  <c r="J148" i="8"/>
  <c r="J149" i="8"/>
  <c r="J150" i="8"/>
  <c r="J151" i="8"/>
  <c r="J152" i="8"/>
  <c r="J153" i="8"/>
  <c r="J154" i="8"/>
  <c r="J155" i="8"/>
  <c r="J156" i="8"/>
  <c r="J157" i="8"/>
  <c r="J158" i="8"/>
  <c r="J159" i="8"/>
  <c r="J160" i="8"/>
  <c r="J161" i="8"/>
  <c r="J162" i="8"/>
  <c r="J163" i="8"/>
  <c r="J164" i="8"/>
  <c r="J165" i="8"/>
  <c r="J166" i="8"/>
  <c r="J167" i="8"/>
  <c r="J168" i="8"/>
  <c r="J169" i="8"/>
  <c r="J170" i="8"/>
  <c r="J171" i="8"/>
  <c r="J172" i="8"/>
  <c r="J173" i="8"/>
  <c r="J174" i="8"/>
  <c r="J175" i="8"/>
  <c r="J176" i="8"/>
  <c r="J177" i="8"/>
  <c r="J178" i="8"/>
  <c r="J179" i="8"/>
  <c r="J180" i="8"/>
  <c r="J181" i="8"/>
  <c r="J182" i="8"/>
  <c r="J183" i="8"/>
  <c r="J184" i="8"/>
  <c r="J185" i="8"/>
  <c r="J186" i="8"/>
  <c r="J187" i="8"/>
  <c r="J188" i="8"/>
  <c r="J189" i="8"/>
  <c r="J190" i="8"/>
  <c r="J191" i="8"/>
  <c r="J192" i="8"/>
  <c r="J193" i="8"/>
  <c r="J194" i="8"/>
  <c r="J195" i="8"/>
  <c r="J196" i="8"/>
  <c r="J197" i="8"/>
  <c r="J198" i="8"/>
  <c r="J199" i="8"/>
  <c r="J200" i="8"/>
  <c r="J201" i="8"/>
  <c r="J202" i="8"/>
  <c r="J203" i="8"/>
  <c r="J204" i="8"/>
  <c r="J205" i="8"/>
  <c r="J206" i="8"/>
  <c r="J207" i="8"/>
  <c r="J208" i="8"/>
  <c r="J209" i="8"/>
  <c r="J210" i="8"/>
  <c r="J211" i="8"/>
  <c r="J212" i="8"/>
  <c r="J213" i="8"/>
  <c r="J214" i="8"/>
  <c r="J215" i="8"/>
  <c r="J216" i="8"/>
  <c r="J217" i="8"/>
  <c r="J218" i="8"/>
  <c r="J219" i="8"/>
  <c r="J220" i="8"/>
  <c r="J221" i="8"/>
  <c r="J222" i="8"/>
  <c r="J223" i="8"/>
  <c r="J224" i="8"/>
  <c r="J225" i="8"/>
  <c r="J226" i="8"/>
  <c r="J227" i="8"/>
  <c r="J228" i="8"/>
  <c r="J229" i="8"/>
  <c r="J230" i="8"/>
  <c r="J231" i="8"/>
  <c r="J232" i="8"/>
  <c r="J233" i="8"/>
  <c r="J234" i="8"/>
  <c r="J235" i="8"/>
  <c r="J236" i="8"/>
  <c r="J237" i="8"/>
  <c r="J238" i="8"/>
  <c r="J239" i="8"/>
  <c r="J240" i="8"/>
  <c r="J241" i="8"/>
  <c r="J242" i="8"/>
  <c r="J243" i="8"/>
  <c r="J244" i="8"/>
  <c r="J245" i="8"/>
  <c r="J246" i="8"/>
  <c r="J247" i="8"/>
  <c r="J248" i="8"/>
  <c r="J249" i="8"/>
  <c r="J250" i="8"/>
  <c r="J251" i="8"/>
  <c r="J252" i="8"/>
  <c r="J253" i="8"/>
  <c r="J254" i="8"/>
  <c r="J255" i="8"/>
  <c r="J256" i="8"/>
  <c r="J257" i="8"/>
  <c r="J258" i="8"/>
  <c r="J259" i="8"/>
  <c r="J260" i="8"/>
  <c r="J261" i="8"/>
  <c r="J262" i="8"/>
  <c r="J263" i="8"/>
  <c r="J264" i="8"/>
  <c r="J265" i="8"/>
  <c r="J266" i="8"/>
  <c r="J267" i="8"/>
  <c r="J268" i="8"/>
  <c r="J269" i="8"/>
  <c r="J270" i="8"/>
  <c r="J271" i="8"/>
  <c r="J272" i="8"/>
  <c r="J273" i="8"/>
  <c r="J274" i="8"/>
  <c r="J275" i="8"/>
  <c r="J276" i="8"/>
  <c r="J277" i="8"/>
  <c r="J278" i="8"/>
  <c r="J279" i="8"/>
  <c r="J280" i="8"/>
  <c r="J281" i="8"/>
  <c r="J282" i="8"/>
  <c r="J283" i="8"/>
  <c r="J284" i="8"/>
  <c r="J285" i="8"/>
  <c r="J286" i="8"/>
  <c r="J287" i="8"/>
  <c r="J288" i="8"/>
  <c r="J289" i="8"/>
  <c r="J290" i="8"/>
  <c r="J291" i="8"/>
  <c r="J292" i="8"/>
  <c r="J293" i="8"/>
  <c r="J294" i="8"/>
  <c r="J295" i="8"/>
  <c r="J296" i="8"/>
  <c r="J297" i="8"/>
  <c r="J298" i="8"/>
  <c r="J299" i="8"/>
  <c r="J300" i="8"/>
  <c r="J301" i="8"/>
  <c r="J302" i="8"/>
  <c r="J303" i="8"/>
  <c r="J304" i="8"/>
  <c r="J305" i="8"/>
  <c r="J306" i="8"/>
  <c r="J307" i="8"/>
  <c r="J308" i="8"/>
  <c r="J309" i="8"/>
  <c r="J310" i="8"/>
  <c r="J311" i="8"/>
  <c r="J312" i="8"/>
  <c r="J313" i="8"/>
  <c r="J314" i="8"/>
  <c r="J315" i="8"/>
  <c r="J316" i="8"/>
  <c r="J317" i="8"/>
  <c r="J318" i="8"/>
  <c r="J319" i="8"/>
  <c r="J320" i="8"/>
  <c r="J321" i="8"/>
  <c r="J322" i="8"/>
  <c r="J323" i="8"/>
  <c r="J324" i="8"/>
  <c r="J325" i="8"/>
  <c r="J326" i="8"/>
  <c r="J327" i="8"/>
  <c r="J328" i="8"/>
  <c r="J329" i="8"/>
  <c r="J330" i="8"/>
  <c r="J331" i="8"/>
  <c r="J332" i="8"/>
  <c r="J333" i="8"/>
  <c r="J334" i="8"/>
  <c r="J335" i="8"/>
  <c r="J336" i="8"/>
  <c r="J337" i="8"/>
  <c r="J338" i="8"/>
  <c r="J339" i="8"/>
  <c r="J340" i="8"/>
  <c r="J341" i="8"/>
  <c r="J342" i="8"/>
  <c r="J343" i="8"/>
  <c r="J344" i="8"/>
  <c r="J345" i="8"/>
  <c r="J346" i="8"/>
  <c r="J347" i="8"/>
  <c r="J348" i="8"/>
  <c r="J349" i="8"/>
  <c r="J350" i="8"/>
  <c r="J351" i="8"/>
  <c r="J352" i="8"/>
  <c r="J353" i="8"/>
  <c r="J354" i="8"/>
  <c r="J355" i="8"/>
  <c r="J356" i="8"/>
  <c r="J357" i="8"/>
  <c r="J358" i="8"/>
  <c r="J359" i="8"/>
  <c r="J360" i="8"/>
  <c r="J361" i="8"/>
  <c r="J362" i="8"/>
  <c r="J363" i="8"/>
  <c r="J364" i="8"/>
  <c r="J365" i="8"/>
  <c r="J366" i="8"/>
  <c r="J367" i="8"/>
  <c r="J368" i="8"/>
  <c r="J369" i="8"/>
  <c r="J370" i="8"/>
  <c r="J371" i="8"/>
  <c r="J372" i="8"/>
  <c r="J373" i="8"/>
  <c r="J374" i="8"/>
  <c r="J375" i="8"/>
  <c r="J376" i="8"/>
  <c r="J377" i="8"/>
  <c r="J378" i="8"/>
  <c r="J379" i="8"/>
  <c r="J380" i="8"/>
  <c r="J381" i="8"/>
  <c r="J382" i="8"/>
  <c r="J383" i="8"/>
  <c r="J384" i="8"/>
  <c r="J385" i="8"/>
  <c r="J386" i="8"/>
  <c r="J387" i="8"/>
  <c r="J388" i="8"/>
  <c r="J389" i="8"/>
  <c r="J390" i="8"/>
  <c r="J391" i="8"/>
  <c r="J392" i="8"/>
  <c r="J393" i="8"/>
  <c r="J394" i="8"/>
  <c r="J395" i="8"/>
  <c r="J396" i="8"/>
  <c r="J397" i="8"/>
  <c r="J398" i="8"/>
  <c r="J399" i="8"/>
  <c r="J400" i="8"/>
  <c r="J401" i="8"/>
  <c r="J402" i="8"/>
  <c r="J403" i="8"/>
  <c r="J404" i="8"/>
  <c r="J405" i="8"/>
  <c r="J406" i="8"/>
  <c r="J407" i="8"/>
  <c r="J408" i="8"/>
  <c r="J409" i="8"/>
  <c r="J410" i="8"/>
  <c r="J411" i="8"/>
  <c r="J412" i="8"/>
  <c r="J413" i="8"/>
  <c r="J414" i="8"/>
  <c r="J415" i="8"/>
  <c r="J416" i="8"/>
  <c r="J417" i="8"/>
  <c r="J418" i="8"/>
  <c r="J419" i="8"/>
  <c r="J420" i="8"/>
  <c r="J421" i="8"/>
  <c r="J422" i="8"/>
  <c r="J423" i="8"/>
  <c r="J424" i="8"/>
  <c r="J425" i="8"/>
  <c r="J426" i="8"/>
  <c r="J427" i="8"/>
  <c r="J428" i="8"/>
  <c r="J429" i="8"/>
  <c r="J430" i="8"/>
  <c r="J431" i="8"/>
  <c r="J432" i="8"/>
  <c r="J433" i="8"/>
  <c r="J434" i="8"/>
  <c r="J435" i="8"/>
  <c r="J436" i="8"/>
  <c r="J437" i="8"/>
  <c r="J438" i="8"/>
  <c r="J439" i="8"/>
  <c r="J440" i="8"/>
  <c r="J441" i="8"/>
  <c r="J442" i="8"/>
  <c r="J443" i="8"/>
  <c r="J444" i="8"/>
  <c r="J445" i="8"/>
  <c r="J446" i="8"/>
  <c r="J447" i="8"/>
  <c r="J448" i="8"/>
  <c r="J449" i="8"/>
  <c r="J450" i="8"/>
  <c r="J451" i="8"/>
  <c r="J452" i="8"/>
  <c r="J453" i="8"/>
  <c r="J454" i="8"/>
  <c r="J455" i="8"/>
  <c r="J456" i="8"/>
  <c r="J457" i="8"/>
  <c r="J458" i="8"/>
  <c r="J459" i="8"/>
  <c r="J460" i="8"/>
  <c r="J461" i="8"/>
  <c r="J462" i="8"/>
  <c r="J463" i="8"/>
  <c r="J464" i="8"/>
  <c r="J465" i="8"/>
  <c r="J466" i="8"/>
  <c r="J467" i="8"/>
  <c r="J468" i="8"/>
  <c r="J469" i="8"/>
  <c r="J470" i="8"/>
  <c r="J471" i="8"/>
  <c r="J472" i="8"/>
  <c r="J473" i="8"/>
  <c r="J474" i="8"/>
  <c r="J475" i="8"/>
  <c r="J476" i="8"/>
  <c r="J477" i="8"/>
  <c r="J478" i="8"/>
  <c r="J479" i="8"/>
  <c r="J480" i="8"/>
  <c r="J481" i="8"/>
  <c r="J482" i="8"/>
  <c r="J483" i="8"/>
  <c r="J484" i="8"/>
  <c r="J485" i="8"/>
  <c r="J486" i="8"/>
  <c r="J487" i="8"/>
  <c r="J488" i="8"/>
  <c r="J489" i="8"/>
  <c r="J490" i="8"/>
  <c r="J491" i="8"/>
  <c r="J492" i="8"/>
  <c r="J493" i="8"/>
  <c r="J494" i="8"/>
  <c r="J495" i="8"/>
  <c r="J496" i="8"/>
  <c r="J497" i="8"/>
  <c r="J498" i="8"/>
  <c r="J499" i="8"/>
  <c r="J500" i="8"/>
  <c r="J501" i="8"/>
  <c r="J502" i="8"/>
  <c r="J503" i="8"/>
  <c r="J504" i="8"/>
  <c r="J505" i="8"/>
  <c r="J506" i="8"/>
  <c r="J507" i="8"/>
  <c r="J508" i="8"/>
  <c r="J509" i="8"/>
  <c r="J510" i="8"/>
  <c r="J511" i="8"/>
  <c r="J512" i="8"/>
  <c r="J513" i="8"/>
  <c r="J514" i="8"/>
  <c r="J515" i="8"/>
  <c r="J516" i="8"/>
  <c r="J517" i="8"/>
  <c r="J518" i="8"/>
  <c r="J519" i="8"/>
  <c r="J520" i="8"/>
  <c r="J521" i="8"/>
  <c r="J522" i="8"/>
  <c r="J523" i="8"/>
  <c r="J524" i="8"/>
  <c r="J525" i="8"/>
  <c r="J526" i="8"/>
  <c r="J527" i="8"/>
  <c r="J528" i="8"/>
  <c r="J529" i="8"/>
  <c r="J530" i="8"/>
  <c r="J531" i="8"/>
  <c r="J532" i="8"/>
  <c r="J533" i="8"/>
  <c r="J534" i="8"/>
  <c r="J535" i="8"/>
  <c r="J536" i="8"/>
  <c r="J537" i="8"/>
  <c r="J538" i="8"/>
  <c r="J539" i="8"/>
  <c r="J540" i="8"/>
  <c r="J541" i="8"/>
  <c r="J542" i="8"/>
  <c r="J543" i="8"/>
  <c r="J544" i="8"/>
  <c r="J545" i="8"/>
  <c r="J546" i="8"/>
  <c r="J547" i="8"/>
  <c r="J548" i="8"/>
  <c r="J549" i="8"/>
  <c r="J550" i="8"/>
  <c r="J551" i="8"/>
  <c r="J552" i="8"/>
  <c r="J553" i="8"/>
  <c r="J554" i="8"/>
  <c r="J555" i="8"/>
  <c r="J556" i="8"/>
  <c r="J557" i="8"/>
  <c r="J558" i="8"/>
  <c r="J559" i="8"/>
  <c r="J560" i="8"/>
  <c r="J561" i="8"/>
  <c r="J562" i="8"/>
  <c r="J563" i="8"/>
  <c r="J564" i="8"/>
  <c r="J565" i="8"/>
  <c r="J566" i="8"/>
  <c r="J567" i="8"/>
  <c r="J568" i="8"/>
  <c r="J569" i="8"/>
  <c r="J570" i="8"/>
  <c r="J571" i="8"/>
  <c r="J572" i="8"/>
  <c r="J573" i="8"/>
  <c r="J574" i="8"/>
  <c r="J575" i="8"/>
  <c r="J576" i="8"/>
  <c r="J577" i="8"/>
  <c r="J578" i="8"/>
  <c r="J579" i="8"/>
  <c r="J580" i="8"/>
  <c r="J581" i="8"/>
  <c r="J582" i="8"/>
  <c r="J583" i="8"/>
  <c r="J584" i="8"/>
  <c r="J585" i="8"/>
  <c r="J586" i="8"/>
  <c r="J587" i="8"/>
  <c r="J588" i="8"/>
  <c r="J589" i="8"/>
  <c r="J590" i="8"/>
  <c r="J591" i="8"/>
  <c r="J592" i="8"/>
  <c r="J593" i="8"/>
  <c r="J594" i="8"/>
  <c r="J595" i="8"/>
  <c r="J596" i="8"/>
  <c r="J597" i="8"/>
  <c r="J598" i="8"/>
  <c r="J599" i="8"/>
  <c r="J600" i="8"/>
  <c r="J601" i="8"/>
  <c r="J602" i="8"/>
  <c r="J603" i="8"/>
  <c r="J604" i="8"/>
  <c r="J605" i="8"/>
  <c r="J606" i="8"/>
  <c r="J607" i="8"/>
  <c r="J608" i="8"/>
  <c r="J609" i="8"/>
  <c r="J610" i="8"/>
  <c r="J611" i="8"/>
  <c r="J612" i="8"/>
  <c r="J613" i="8"/>
  <c r="J614" i="8"/>
  <c r="J615" i="8"/>
  <c r="J616" i="8"/>
  <c r="J617" i="8"/>
  <c r="J618" i="8"/>
  <c r="J619" i="8"/>
  <c r="J620" i="8"/>
  <c r="J621" i="8"/>
  <c r="J622" i="8"/>
  <c r="J623" i="8"/>
  <c r="J624" i="8"/>
  <c r="J625" i="8"/>
  <c r="J626" i="8"/>
  <c r="J627" i="8"/>
  <c r="J628" i="8"/>
  <c r="J629" i="8"/>
  <c r="J630" i="8"/>
  <c r="J631" i="8"/>
  <c r="J632" i="8"/>
  <c r="J633" i="8"/>
  <c r="J634" i="8"/>
  <c r="J635" i="8"/>
  <c r="J636" i="8"/>
  <c r="J637" i="8"/>
  <c r="J638" i="8"/>
  <c r="J639" i="8"/>
  <c r="J640" i="8"/>
  <c r="J641" i="8"/>
  <c r="J642" i="8"/>
  <c r="J643" i="8"/>
  <c r="J644" i="8"/>
  <c r="J645" i="8"/>
  <c r="J646" i="8"/>
  <c r="J647" i="8"/>
  <c r="J648" i="8"/>
  <c r="J649" i="8"/>
  <c r="J650" i="8"/>
  <c r="J651" i="8"/>
  <c r="J652" i="8"/>
  <c r="J653" i="8"/>
  <c r="J654" i="8"/>
  <c r="J655" i="8"/>
  <c r="J656" i="8"/>
  <c r="J657" i="8"/>
  <c r="J658" i="8"/>
  <c r="J659" i="8"/>
  <c r="J660" i="8"/>
  <c r="J661" i="8"/>
  <c r="J662" i="8"/>
  <c r="J663" i="8"/>
  <c r="J664" i="8"/>
  <c r="J665" i="8"/>
  <c r="J666" i="8"/>
  <c r="J667" i="8"/>
  <c r="J668" i="8"/>
  <c r="J669" i="8"/>
  <c r="J670" i="8"/>
  <c r="J671" i="8"/>
  <c r="J672" i="8"/>
  <c r="J673" i="8"/>
  <c r="J674" i="8"/>
  <c r="J675" i="8"/>
  <c r="J676" i="8"/>
  <c r="J677" i="8"/>
  <c r="J678" i="8"/>
  <c r="J679" i="8"/>
  <c r="J680" i="8"/>
  <c r="J681" i="8"/>
  <c r="J682" i="8"/>
  <c r="J683" i="8"/>
  <c r="J684" i="8"/>
  <c r="J685" i="8"/>
  <c r="J686" i="8"/>
  <c r="J687" i="8"/>
  <c r="J688" i="8"/>
  <c r="J689" i="8"/>
  <c r="J690" i="8"/>
  <c r="J691" i="8"/>
  <c r="J692" i="8"/>
  <c r="J693" i="8"/>
  <c r="J694" i="8"/>
  <c r="J695" i="8"/>
  <c r="J696" i="8"/>
  <c r="J700" i="8" s="1"/>
  <c r="J697" i="8"/>
  <c r="J698" i="8"/>
  <c r="J699" i="8"/>
  <c r="J3" i="8"/>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H123" i="8"/>
  <c r="H124" i="8"/>
  <c r="H125" i="8"/>
  <c r="H126" i="8"/>
  <c r="H127" i="8"/>
  <c r="H128" i="8"/>
  <c r="H129" i="8"/>
  <c r="H130" i="8"/>
  <c r="H131" i="8"/>
  <c r="H132" i="8"/>
  <c r="H133" i="8"/>
  <c r="H134" i="8"/>
  <c r="H135" i="8"/>
  <c r="H136" i="8"/>
  <c r="H137" i="8"/>
  <c r="H138" i="8"/>
  <c r="H139" i="8"/>
  <c r="H140" i="8"/>
  <c r="H141" i="8"/>
  <c r="H142" i="8"/>
  <c r="H143" i="8"/>
  <c r="H144" i="8"/>
  <c r="H145" i="8"/>
  <c r="H146" i="8"/>
  <c r="H147" i="8"/>
  <c r="H148" i="8"/>
  <c r="H149" i="8"/>
  <c r="H150" i="8"/>
  <c r="H151" i="8"/>
  <c r="H152" i="8"/>
  <c r="H153" i="8"/>
  <c r="H154" i="8"/>
  <c r="H155" i="8"/>
  <c r="H156" i="8"/>
  <c r="H157" i="8"/>
  <c r="H158" i="8"/>
  <c r="H159" i="8"/>
  <c r="H160" i="8"/>
  <c r="H161" i="8"/>
  <c r="H162" i="8"/>
  <c r="H163" i="8"/>
  <c r="H164" i="8"/>
  <c r="H165" i="8"/>
  <c r="H166" i="8"/>
  <c r="H167" i="8"/>
  <c r="H168" i="8"/>
  <c r="H169" i="8"/>
  <c r="H170" i="8"/>
  <c r="H171" i="8"/>
  <c r="H172" i="8"/>
  <c r="H173" i="8"/>
  <c r="H174" i="8"/>
  <c r="H175" i="8"/>
  <c r="H176" i="8"/>
  <c r="H177" i="8"/>
  <c r="H178" i="8"/>
  <c r="H179" i="8"/>
  <c r="H180" i="8"/>
  <c r="H181" i="8"/>
  <c r="H182" i="8"/>
  <c r="H183" i="8"/>
  <c r="H184" i="8"/>
  <c r="H185" i="8"/>
  <c r="H186" i="8"/>
  <c r="H187" i="8"/>
  <c r="H188" i="8"/>
  <c r="H189" i="8"/>
  <c r="H190" i="8"/>
  <c r="H191" i="8"/>
  <c r="H192" i="8"/>
  <c r="H193" i="8"/>
  <c r="H194" i="8"/>
  <c r="H195" i="8"/>
  <c r="H196" i="8"/>
  <c r="H197" i="8"/>
  <c r="H198" i="8"/>
  <c r="H199" i="8"/>
  <c r="H200" i="8"/>
  <c r="H201" i="8"/>
  <c r="H202" i="8"/>
  <c r="H203" i="8"/>
  <c r="H204" i="8"/>
  <c r="H205" i="8"/>
  <c r="H206" i="8"/>
  <c r="H207" i="8"/>
  <c r="H208" i="8"/>
  <c r="H209" i="8"/>
  <c r="H210" i="8"/>
  <c r="H211" i="8"/>
  <c r="H212" i="8"/>
  <c r="H213" i="8"/>
  <c r="H214" i="8"/>
  <c r="H215" i="8"/>
  <c r="H216" i="8"/>
  <c r="H217" i="8"/>
  <c r="H218" i="8"/>
  <c r="H219" i="8"/>
  <c r="H220" i="8"/>
  <c r="H221" i="8"/>
  <c r="H222" i="8"/>
  <c r="H223" i="8"/>
  <c r="H224" i="8"/>
  <c r="H225" i="8"/>
  <c r="H226" i="8"/>
  <c r="H227" i="8"/>
  <c r="H228" i="8"/>
  <c r="H229" i="8"/>
  <c r="H230" i="8"/>
  <c r="H231" i="8"/>
  <c r="H232" i="8"/>
  <c r="H233" i="8"/>
  <c r="H234" i="8"/>
  <c r="H235" i="8"/>
  <c r="H236" i="8"/>
  <c r="H237" i="8"/>
  <c r="H238" i="8"/>
  <c r="H239" i="8"/>
  <c r="H240" i="8"/>
  <c r="H241" i="8"/>
  <c r="H242" i="8"/>
  <c r="H243" i="8"/>
  <c r="H244" i="8"/>
  <c r="H245" i="8"/>
  <c r="H246" i="8"/>
  <c r="H247" i="8"/>
  <c r="H248" i="8"/>
  <c r="H249" i="8"/>
  <c r="H250" i="8"/>
  <c r="H251" i="8"/>
  <c r="H252" i="8"/>
  <c r="H253" i="8"/>
  <c r="H254" i="8"/>
  <c r="H255" i="8"/>
  <c r="H256" i="8"/>
  <c r="H257" i="8"/>
  <c r="H258" i="8"/>
  <c r="H259" i="8"/>
  <c r="H260" i="8"/>
  <c r="H261" i="8"/>
  <c r="H262" i="8"/>
  <c r="H263" i="8"/>
  <c r="H264" i="8"/>
  <c r="H265" i="8"/>
  <c r="H266" i="8"/>
  <c r="H267" i="8"/>
  <c r="H268" i="8"/>
  <c r="H269" i="8"/>
  <c r="H270" i="8"/>
  <c r="H271" i="8"/>
  <c r="H272" i="8"/>
  <c r="H273" i="8"/>
  <c r="H274" i="8"/>
  <c r="H275" i="8"/>
  <c r="H276" i="8"/>
  <c r="H277" i="8"/>
  <c r="H278" i="8"/>
  <c r="H279" i="8"/>
  <c r="H280" i="8"/>
  <c r="H281" i="8"/>
  <c r="H282" i="8"/>
  <c r="H283" i="8"/>
  <c r="H284" i="8"/>
  <c r="H285" i="8"/>
  <c r="H286" i="8"/>
  <c r="H287" i="8"/>
  <c r="H288" i="8"/>
  <c r="H289" i="8"/>
  <c r="H290" i="8"/>
  <c r="H291" i="8"/>
  <c r="H292" i="8"/>
  <c r="H293" i="8"/>
  <c r="H294" i="8"/>
  <c r="H295" i="8"/>
  <c r="H296" i="8"/>
  <c r="H297" i="8"/>
  <c r="H298" i="8"/>
  <c r="H299" i="8"/>
  <c r="H300" i="8"/>
  <c r="H301" i="8"/>
  <c r="H302" i="8"/>
  <c r="H303" i="8"/>
  <c r="H304" i="8"/>
  <c r="H305" i="8"/>
  <c r="H306" i="8"/>
  <c r="H307" i="8"/>
  <c r="H308" i="8"/>
  <c r="H309" i="8"/>
  <c r="H310" i="8"/>
  <c r="H311" i="8"/>
  <c r="H312" i="8"/>
  <c r="H313" i="8"/>
  <c r="H314" i="8"/>
  <c r="H315" i="8"/>
  <c r="H316" i="8"/>
  <c r="H317" i="8"/>
  <c r="H318" i="8"/>
  <c r="H319" i="8"/>
  <c r="H320" i="8"/>
  <c r="H321" i="8"/>
  <c r="H322" i="8"/>
  <c r="H323" i="8"/>
  <c r="H324" i="8"/>
  <c r="H325" i="8"/>
  <c r="H326" i="8"/>
  <c r="H327" i="8"/>
  <c r="H328" i="8"/>
  <c r="H329" i="8"/>
  <c r="H330" i="8"/>
  <c r="H331" i="8"/>
  <c r="H332" i="8"/>
  <c r="H333" i="8"/>
  <c r="H334" i="8"/>
  <c r="H335" i="8"/>
  <c r="H336" i="8"/>
  <c r="H337" i="8"/>
  <c r="H338" i="8"/>
  <c r="H339" i="8"/>
  <c r="H340" i="8"/>
  <c r="H341" i="8"/>
  <c r="H342" i="8"/>
  <c r="H343" i="8"/>
  <c r="H344" i="8"/>
  <c r="H345" i="8"/>
  <c r="H346" i="8"/>
  <c r="H347" i="8"/>
  <c r="H348" i="8"/>
  <c r="H349" i="8"/>
  <c r="H350" i="8"/>
  <c r="H351" i="8"/>
  <c r="H352" i="8"/>
  <c r="H353" i="8"/>
  <c r="H354" i="8"/>
  <c r="H355" i="8"/>
  <c r="H356" i="8"/>
  <c r="H357" i="8"/>
  <c r="H358" i="8"/>
  <c r="H359" i="8"/>
  <c r="H360" i="8"/>
  <c r="H361" i="8"/>
  <c r="H362" i="8"/>
  <c r="H363" i="8"/>
  <c r="H364" i="8"/>
  <c r="H365" i="8"/>
  <c r="H366" i="8"/>
  <c r="H367" i="8"/>
  <c r="H368" i="8"/>
  <c r="H369" i="8"/>
  <c r="H370" i="8"/>
  <c r="H371" i="8"/>
  <c r="H372" i="8"/>
  <c r="H373" i="8"/>
  <c r="H374" i="8"/>
  <c r="H375" i="8"/>
  <c r="H376" i="8"/>
  <c r="H377" i="8"/>
  <c r="H378" i="8"/>
  <c r="H379" i="8"/>
  <c r="H380" i="8"/>
  <c r="H381" i="8"/>
  <c r="H382" i="8"/>
  <c r="H383" i="8"/>
  <c r="H384" i="8"/>
  <c r="H385" i="8"/>
  <c r="H386" i="8"/>
  <c r="H387" i="8"/>
  <c r="H388" i="8"/>
  <c r="H389" i="8"/>
  <c r="H390" i="8"/>
  <c r="H391" i="8"/>
  <c r="H392" i="8"/>
  <c r="H393" i="8"/>
  <c r="H394" i="8"/>
  <c r="H395" i="8"/>
  <c r="H396" i="8"/>
  <c r="H397" i="8"/>
  <c r="H398" i="8"/>
  <c r="H399" i="8"/>
  <c r="H400" i="8"/>
  <c r="H401" i="8"/>
  <c r="H402" i="8"/>
  <c r="H403" i="8"/>
  <c r="H404" i="8"/>
  <c r="H405" i="8"/>
  <c r="H406" i="8"/>
  <c r="H407" i="8"/>
  <c r="H408" i="8"/>
  <c r="H409" i="8"/>
  <c r="H410" i="8"/>
  <c r="H411" i="8"/>
  <c r="H412" i="8"/>
  <c r="H413" i="8"/>
  <c r="H414" i="8"/>
  <c r="H415" i="8"/>
  <c r="H416" i="8"/>
  <c r="H417" i="8"/>
  <c r="H418" i="8"/>
  <c r="H419" i="8"/>
  <c r="H420" i="8"/>
  <c r="H421" i="8"/>
  <c r="H422" i="8"/>
  <c r="H423" i="8"/>
  <c r="H424" i="8"/>
  <c r="H425" i="8"/>
  <c r="H426" i="8"/>
  <c r="H427" i="8"/>
  <c r="H428" i="8"/>
  <c r="H429" i="8"/>
  <c r="H430" i="8"/>
  <c r="H431" i="8"/>
  <c r="H432" i="8"/>
  <c r="H433" i="8"/>
  <c r="H434" i="8"/>
  <c r="H435" i="8"/>
  <c r="H436" i="8"/>
  <c r="H437" i="8"/>
  <c r="H438" i="8"/>
  <c r="H439" i="8"/>
  <c r="H440" i="8"/>
  <c r="H441" i="8"/>
  <c r="H442" i="8"/>
  <c r="H443" i="8"/>
  <c r="H444" i="8"/>
  <c r="H445" i="8"/>
  <c r="H446" i="8"/>
  <c r="H447" i="8"/>
  <c r="H448" i="8"/>
  <c r="H449" i="8"/>
  <c r="H450" i="8"/>
  <c r="H451" i="8"/>
  <c r="H452" i="8"/>
  <c r="H453" i="8"/>
  <c r="H454" i="8"/>
  <c r="H455" i="8"/>
  <c r="H456" i="8"/>
  <c r="H457" i="8"/>
  <c r="H458" i="8"/>
  <c r="H459" i="8"/>
  <c r="H460" i="8"/>
  <c r="H461" i="8"/>
  <c r="H462" i="8"/>
  <c r="H463" i="8"/>
  <c r="H464" i="8"/>
  <c r="H465" i="8"/>
  <c r="H466" i="8"/>
  <c r="H467" i="8"/>
  <c r="H468" i="8"/>
  <c r="H469" i="8"/>
  <c r="H470" i="8"/>
  <c r="H471" i="8"/>
  <c r="H472" i="8"/>
  <c r="H473" i="8"/>
  <c r="H474" i="8"/>
  <c r="H475" i="8"/>
  <c r="H476" i="8"/>
  <c r="H477" i="8"/>
  <c r="H478" i="8"/>
  <c r="H479" i="8"/>
  <c r="H480" i="8"/>
  <c r="H481" i="8"/>
  <c r="H482" i="8"/>
  <c r="H483" i="8"/>
  <c r="H484" i="8"/>
  <c r="H485" i="8"/>
  <c r="H486" i="8"/>
  <c r="H487" i="8"/>
  <c r="H488" i="8"/>
  <c r="H489" i="8"/>
  <c r="H490" i="8"/>
  <c r="H491" i="8"/>
  <c r="H492" i="8"/>
  <c r="H493" i="8"/>
  <c r="H494" i="8"/>
  <c r="H495" i="8"/>
  <c r="H496" i="8"/>
  <c r="H497" i="8"/>
  <c r="H498" i="8"/>
  <c r="H499" i="8"/>
  <c r="H500" i="8"/>
  <c r="H501" i="8"/>
  <c r="H502" i="8"/>
  <c r="H503" i="8"/>
  <c r="H504" i="8"/>
  <c r="H505" i="8"/>
  <c r="H506" i="8"/>
  <c r="H507" i="8"/>
  <c r="H508" i="8"/>
  <c r="H509" i="8"/>
  <c r="H510" i="8"/>
  <c r="H511" i="8"/>
  <c r="H512" i="8"/>
  <c r="H513" i="8"/>
  <c r="H514" i="8"/>
  <c r="H515" i="8"/>
  <c r="H516" i="8"/>
  <c r="H517" i="8"/>
  <c r="H518" i="8"/>
  <c r="H519" i="8"/>
  <c r="H520" i="8"/>
  <c r="H521" i="8"/>
  <c r="H522" i="8"/>
  <c r="H523" i="8"/>
  <c r="H524" i="8"/>
  <c r="H525" i="8"/>
  <c r="H526" i="8"/>
  <c r="H527" i="8"/>
  <c r="H528" i="8"/>
  <c r="H529" i="8"/>
  <c r="H530" i="8"/>
  <c r="H531" i="8"/>
  <c r="H532" i="8"/>
  <c r="H533" i="8"/>
  <c r="H534" i="8"/>
  <c r="H535" i="8"/>
  <c r="H536" i="8"/>
  <c r="H537" i="8"/>
  <c r="H538" i="8"/>
  <c r="H539" i="8"/>
  <c r="H540" i="8"/>
  <c r="H541" i="8"/>
  <c r="H542" i="8"/>
  <c r="H543" i="8"/>
  <c r="H544" i="8"/>
  <c r="H545" i="8"/>
  <c r="H546" i="8"/>
  <c r="H547" i="8"/>
  <c r="H548" i="8"/>
  <c r="H549" i="8"/>
  <c r="H550" i="8"/>
  <c r="H551" i="8"/>
  <c r="H552" i="8"/>
  <c r="H553" i="8"/>
  <c r="H554" i="8"/>
  <c r="H555" i="8"/>
  <c r="H556" i="8"/>
  <c r="H557" i="8"/>
  <c r="H558" i="8"/>
  <c r="H559" i="8"/>
  <c r="H560" i="8"/>
  <c r="H561" i="8"/>
  <c r="H562" i="8"/>
  <c r="H563" i="8"/>
  <c r="H564" i="8"/>
  <c r="H565" i="8"/>
  <c r="H566" i="8"/>
  <c r="H567" i="8"/>
  <c r="H568" i="8"/>
  <c r="H569" i="8"/>
  <c r="H570" i="8"/>
  <c r="H571" i="8"/>
  <c r="H572" i="8"/>
  <c r="H573" i="8"/>
  <c r="H574" i="8"/>
  <c r="H575" i="8"/>
  <c r="H576" i="8"/>
  <c r="H577" i="8"/>
  <c r="H578" i="8"/>
  <c r="H579" i="8"/>
  <c r="H580" i="8"/>
  <c r="H581" i="8"/>
  <c r="H582" i="8"/>
  <c r="H583" i="8"/>
  <c r="H584" i="8"/>
  <c r="H585" i="8"/>
  <c r="H586" i="8"/>
  <c r="H587" i="8"/>
  <c r="H588" i="8"/>
  <c r="H589" i="8"/>
  <c r="H590" i="8"/>
  <c r="H591" i="8"/>
  <c r="H592" i="8"/>
  <c r="H593" i="8"/>
  <c r="H594" i="8"/>
  <c r="H595" i="8"/>
  <c r="H596" i="8"/>
  <c r="H597" i="8"/>
  <c r="H598" i="8"/>
  <c r="H599" i="8"/>
  <c r="H600" i="8"/>
  <c r="H601" i="8"/>
  <c r="H602" i="8"/>
  <c r="H603" i="8"/>
  <c r="H604" i="8"/>
  <c r="H605" i="8"/>
  <c r="H606" i="8"/>
  <c r="H607" i="8"/>
  <c r="H608" i="8"/>
  <c r="H609" i="8"/>
  <c r="H610" i="8"/>
  <c r="H611" i="8"/>
  <c r="H612" i="8"/>
  <c r="H613" i="8"/>
  <c r="H614" i="8"/>
  <c r="H615" i="8"/>
  <c r="H616" i="8"/>
  <c r="H617" i="8"/>
  <c r="H618" i="8"/>
  <c r="H619" i="8"/>
  <c r="H620" i="8"/>
  <c r="H621" i="8"/>
  <c r="H622" i="8"/>
  <c r="H623" i="8"/>
  <c r="H624" i="8"/>
  <c r="H625" i="8"/>
  <c r="H626" i="8"/>
  <c r="H627" i="8"/>
  <c r="H628" i="8"/>
  <c r="H629" i="8"/>
  <c r="H630" i="8"/>
  <c r="H631" i="8"/>
  <c r="H632" i="8"/>
  <c r="H633" i="8"/>
  <c r="H634" i="8"/>
  <c r="H635" i="8"/>
  <c r="H636" i="8"/>
  <c r="H637" i="8"/>
  <c r="H638" i="8"/>
  <c r="H639" i="8"/>
  <c r="H640" i="8"/>
  <c r="H641" i="8"/>
  <c r="H642" i="8"/>
  <c r="H643" i="8"/>
  <c r="H644" i="8"/>
  <c r="H645" i="8"/>
  <c r="H646" i="8"/>
  <c r="H647" i="8"/>
  <c r="H648" i="8"/>
  <c r="H649" i="8"/>
  <c r="H650" i="8"/>
  <c r="H651" i="8"/>
  <c r="H652" i="8"/>
  <c r="H653" i="8"/>
  <c r="H654" i="8"/>
  <c r="H655" i="8"/>
  <c r="H656" i="8"/>
  <c r="H657" i="8"/>
  <c r="H658" i="8"/>
  <c r="H659" i="8"/>
  <c r="H660" i="8"/>
  <c r="H661" i="8"/>
  <c r="H662" i="8"/>
  <c r="H663" i="8"/>
  <c r="H664" i="8"/>
  <c r="H665" i="8"/>
  <c r="H666" i="8"/>
  <c r="H667" i="8"/>
  <c r="H668" i="8"/>
  <c r="H669" i="8"/>
  <c r="H670" i="8"/>
  <c r="H671" i="8"/>
  <c r="H672" i="8"/>
  <c r="H673" i="8"/>
  <c r="H674" i="8"/>
  <c r="H675" i="8"/>
  <c r="H676" i="8"/>
  <c r="H677" i="8"/>
  <c r="H678" i="8"/>
  <c r="H679" i="8"/>
  <c r="H680" i="8"/>
  <c r="H681" i="8"/>
  <c r="H682" i="8"/>
  <c r="H683" i="8"/>
  <c r="H684" i="8"/>
  <c r="H685" i="8"/>
  <c r="H686" i="8"/>
  <c r="H687" i="8"/>
  <c r="H688" i="8"/>
  <c r="H689" i="8"/>
  <c r="H690" i="8"/>
  <c r="H691" i="8"/>
  <c r="H692" i="8"/>
  <c r="H693" i="8"/>
  <c r="H694" i="8"/>
  <c r="H695" i="8"/>
  <c r="H696" i="8"/>
  <c r="H700" i="8" s="1"/>
  <c r="H697" i="8"/>
  <c r="H698" i="8"/>
  <c r="H699" i="8"/>
  <c r="H3" i="8"/>
  <c r="F700" i="8"/>
  <c r="Z4" i="9"/>
  <c r="Z5" i="9"/>
  <c r="Z6" i="9"/>
  <c r="Z7" i="9"/>
  <c r="Z8" i="9"/>
  <c r="Z9" i="9"/>
  <c r="Z10" i="9"/>
  <c r="Z11" i="9"/>
  <c r="Z12" i="9"/>
  <c r="Z13" i="9"/>
  <c r="Z14" i="9"/>
  <c r="Z15" i="9"/>
  <c r="Z16" i="9"/>
  <c r="Z17" i="9"/>
  <c r="Z18" i="9"/>
  <c r="Z19" i="9"/>
  <c r="Z20" i="9"/>
  <c r="Z21" i="9"/>
  <c r="Z22" i="9"/>
  <c r="Z23" i="9"/>
  <c r="Z24" i="9"/>
  <c r="Z25" i="9"/>
  <c r="Z26" i="9"/>
  <c r="Z27" i="9"/>
  <c r="Z28" i="9"/>
  <c r="Z29" i="9"/>
  <c r="Z30" i="9"/>
  <c r="Z31" i="9"/>
  <c r="Z32" i="9"/>
  <c r="Z33" i="9"/>
  <c r="Z34" i="9"/>
  <c r="Z35" i="9"/>
  <c r="Z36" i="9"/>
  <c r="Z37" i="9"/>
  <c r="Z38" i="9"/>
  <c r="Z39" i="9"/>
  <c r="Z40" i="9"/>
  <c r="Z41" i="9"/>
  <c r="Z42" i="9"/>
  <c r="Z43" i="9"/>
  <c r="Z44" i="9"/>
  <c r="Z45" i="9"/>
  <c r="Z46" i="9"/>
  <c r="Z47" i="9"/>
  <c r="Z48" i="9"/>
  <c r="Z49" i="9"/>
  <c r="Z50" i="9"/>
  <c r="Z51" i="9"/>
  <c r="Z52" i="9"/>
  <c r="Z53" i="9"/>
  <c r="Z54" i="9"/>
  <c r="Z55" i="9"/>
  <c r="Z56" i="9"/>
  <c r="Z57" i="9"/>
  <c r="Z58" i="9"/>
  <c r="Z59" i="9"/>
  <c r="Z60" i="9"/>
  <c r="Z61" i="9"/>
  <c r="Z62" i="9"/>
  <c r="Z63" i="9"/>
  <c r="Z64" i="9"/>
  <c r="Z65" i="9"/>
  <c r="Z66" i="9"/>
  <c r="Z67" i="9"/>
  <c r="Z68" i="9"/>
  <c r="Z69" i="9"/>
  <c r="Z70" i="9"/>
  <c r="Z71" i="9"/>
  <c r="Z72" i="9"/>
  <c r="Z73" i="9"/>
  <c r="Z74" i="9"/>
  <c r="Z75" i="9"/>
  <c r="Z76" i="9"/>
  <c r="Z77" i="9"/>
  <c r="Z78" i="9"/>
  <c r="Z79" i="9"/>
  <c r="Z80" i="9"/>
  <c r="Z81" i="9"/>
  <c r="Z82" i="9"/>
  <c r="Z83" i="9"/>
  <c r="Z84" i="9"/>
  <c r="Z85" i="9"/>
  <c r="Z86" i="9"/>
  <c r="Z87" i="9"/>
  <c r="Z88" i="9"/>
  <c r="Z89" i="9"/>
  <c r="Z90" i="9"/>
  <c r="Z91" i="9"/>
  <c r="Z92" i="9"/>
  <c r="Z93" i="9"/>
  <c r="Z94" i="9"/>
  <c r="Z95" i="9"/>
  <c r="Z96" i="9"/>
  <c r="Z97" i="9"/>
  <c r="Z98" i="9"/>
  <c r="Z99" i="9"/>
  <c r="Z100" i="9"/>
  <c r="Z101" i="9"/>
  <c r="Z102" i="9"/>
  <c r="Z103" i="9"/>
  <c r="Z104" i="9"/>
  <c r="Z105" i="9"/>
  <c r="Z106" i="9"/>
  <c r="Z107" i="9"/>
  <c r="Z108" i="9"/>
  <c r="Z109" i="9"/>
  <c r="Z110" i="9"/>
  <c r="Z111" i="9"/>
  <c r="Z112" i="9"/>
  <c r="Z113" i="9"/>
  <c r="Z114" i="9"/>
  <c r="Z115" i="9"/>
  <c r="Z116" i="9"/>
  <c r="Z117" i="9"/>
  <c r="Z118" i="9"/>
  <c r="Z119" i="9"/>
  <c r="Z120" i="9"/>
  <c r="Z121" i="9"/>
  <c r="Z122" i="9"/>
  <c r="Z123" i="9"/>
  <c r="Z124" i="9"/>
  <c r="Z125" i="9"/>
  <c r="Z126" i="9"/>
  <c r="Z127" i="9"/>
  <c r="Z128" i="9"/>
  <c r="Z129" i="9"/>
  <c r="Z130" i="9"/>
  <c r="Z131" i="9"/>
  <c r="Z132" i="9"/>
  <c r="Z133" i="9"/>
  <c r="Z134" i="9"/>
  <c r="Z135" i="9"/>
  <c r="Z136" i="9"/>
  <c r="Z137" i="9"/>
  <c r="Z138" i="9"/>
  <c r="Z139" i="9"/>
  <c r="Z140" i="9"/>
  <c r="Z141" i="9"/>
  <c r="Z142" i="9"/>
  <c r="Z143" i="9"/>
  <c r="Z144" i="9"/>
  <c r="Z145" i="9"/>
  <c r="Z146" i="9"/>
  <c r="Z147" i="9"/>
  <c r="Z148" i="9"/>
  <c r="Z149" i="9"/>
  <c r="Z150" i="9"/>
  <c r="Z151" i="9"/>
  <c r="Z152" i="9"/>
  <c r="Z153" i="9"/>
  <c r="Z154" i="9"/>
  <c r="Z155" i="9"/>
  <c r="Z156" i="9"/>
  <c r="Z157" i="9"/>
  <c r="Z158" i="9"/>
  <c r="Z159" i="9"/>
  <c r="Z160" i="9"/>
  <c r="Z161" i="9"/>
  <c r="Z162" i="9"/>
  <c r="Z163" i="9"/>
  <c r="Z164" i="9"/>
  <c r="Z165" i="9"/>
  <c r="Z166" i="9"/>
  <c r="Z167" i="9"/>
  <c r="Z168" i="9"/>
  <c r="Z169" i="9"/>
  <c r="Z170" i="9"/>
  <c r="Z171" i="9"/>
  <c r="Z172" i="9"/>
  <c r="Z173" i="9"/>
  <c r="Z174" i="9"/>
  <c r="Z175" i="9"/>
  <c r="Z176" i="9"/>
  <c r="Z177" i="9"/>
  <c r="Z178" i="9"/>
  <c r="Z179" i="9"/>
  <c r="Z180" i="9"/>
  <c r="Z181" i="9"/>
  <c r="Z182" i="9"/>
  <c r="Z183" i="9"/>
  <c r="Z184" i="9"/>
  <c r="Z185" i="9"/>
  <c r="Z186" i="9"/>
  <c r="Z187" i="9"/>
  <c r="Z188" i="9"/>
  <c r="Z189" i="9"/>
  <c r="Z190" i="9"/>
  <c r="Z191" i="9"/>
  <c r="Z192" i="9"/>
  <c r="Z193" i="9"/>
  <c r="Z194" i="9"/>
  <c r="Z195" i="9"/>
  <c r="Z196" i="9"/>
  <c r="Z197" i="9"/>
  <c r="Z198" i="9"/>
  <c r="Z199" i="9"/>
  <c r="Z200" i="9"/>
  <c r="Z201" i="9"/>
  <c r="Z202" i="9"/>
  <c r="Z203" i="9"/>
  <c r="Z204" i="9"/>
  <c r="Z205" i="9"/>
  <c r="Z206" i="9"/>
  <c r="Z207" i="9"/>
  <c r="Z208" i="9"/>
  <c r="Z209" i="9"/>
  <c r="Z210" i="9"/>
  <c r="Z211" i="9"/>
  <c r="Z212" i="9"/>
  <c r="Z213" i="9"/>
  <c r="Z214" i="9"/>
  <c r="Z215" i="9"/>
  <c r="Z216" i="9"/>
  <c r="Z217" i="9"/>
  <c r="Z218" i="9"/>
  <c r="Z219" i="9"/>
  <c r="Z220" i="9"/>
  <c r="Z221" i="9"/>
  <c r="Z222" i="9"/>
  <c r="Z223" i="9"/>
  <c r="Z224" i="9"/>
  <c r="Z225" i="9"/>
  <c r="Z226" i="9"/>
  <c r="Z227" i="9"/>
  <c r="Z228" i="9"/>
  <c r="Z229" i="9"/>
  <c r="Z230" i="9"/>
  <c r="Z231" i="9"/>
  <c r="Z232" i="9"/>
  <c r="Z233" i="9"/>
  <c r="Z234" i="9"/>
  <c r="Z235" i="9"/>
  <c r="Z236" i="9"/>
  <c r="Z237" i="9"/>
  <c r="Z238" i="9"/>
  <c r="Z239" i="9"/>
  <c r="Z240" i="9"/>
  <c r="Z241" i="9"/>
  <c r="Z242" i="9"/>
  <c r="Z243" i="9"/>
  <c r="Z244" i="9"/>
  <c r="Z245" i="9"/>
  <c r="Z246" i="9"/>
  <c r="Z247" i="9"/>
  <c r="Z248" i="9"/>
  <c r="Z249" i="9"/>
  <c r="Z250" i="9"/>
  <c r="Z251" i="9"/>
  <c r="Z252" i="9"/>
  <c r="Z253" i="9"/>
  <c r="Z254" i="9"/>
  <c r="Z255" i="9"/>
  <c r="Z256" i="9"/>
  <c r="Z3" i="9"/>
  <c r="X4" i="9"/>
  <c r="X5" i="9"/>
  <c r="X6" i="9"/>
  <c r="X7" i="9"/>
  <c r="X8" i="9"/>
  <c r="X9" i="9"/>
  <c r="X10" i="9"/>
  <c r="X11" i="9"/>
  <c r="X12" i="9"/>
  <c r="X13" i="9"/>
  <c r="X14" i="9"/>
  <c r="X15" i="9"/>
  <c r="X16" i="9"/>
  <c r="X17" i="9"/>
  <c r="X18" i="9"/>
  <c r="X19" i="9"/>
  <c r="X20" i="9"/>
  <c r="X21" i="9"/>
  <c r="X22" i="9"/>
  <c r="X23" i="9"/>
  <c r="X24" i="9"/>
  <c r="X25" i="9"/>
  <c r="X26" i="9"/>
  <c r="X27" i="9"/>
  <c r="X28" i="9"/>
  <c r="X29" i="9"/>
  <c r="X30" i="9"/>
  <c r="X31" i="9"/>
  <c r="X32" i="9"/>
  <c r="X33" i="9"/>
  <c r="X34" i="9"/>
  <c r="X35" i="9"/>
  <c r="X36" i="9"/>
  <c r="X37" i="9"/>
  <c r="X38" i="9"/>
  <c r="X39" i="9"/>
  <c r="X40" i="9"/>
  <c r="X41" i="9"/>
  <c r="X42" i="9"/>
  <c r="X43" i="9"/>
  <c r="X44" i="9"/>
  <c r="X45" i="9"/>
  <c r="X46" i="9"/>
  <c r="X47" i="9"/>
  <c r="X48" i="9"/>
  <c r="X49" i="9"/>
  <c r="X50" i="9"/>
  <c r="X51" i="9"/>
  <c r="X52" i="9"/>
  <c r="X53" i="9"/>
  <c r="X54" i="9"/>
  <c r="X55" i="9"/>
  <c r="X56" i="9"/>
  <c r="X57" i="9"/>
  <c r="X58" i="9"/>
  <c r="X59" i="9"/>
  <c r="X60" i="9"/>
  <c r="X61" i="9"/>
  <c r="X62" i="9"/>
  <c r="X63" i="9"/>
  <c r="X64" i="9"/>
  <c r="X65" i="9"/>
  <c r="X66" i="9"/>
  <c r="X67" i="9"/>
  <c r="X68" i="9"/>
  <c r="X69" i="9"/>
  <c r="X70" i="9"/>
  <c r="X71" i="9"/>
  <c r="X72" i="9"/>
  <c r="X73" i="9"/>
  <c r="X74" i="9"/>
  <c r="X75" i="9"/>
  <c r="X76" i="9"/>
  <c r="X77" i="9"/>
  <c r="X78" i="9"/>
  <c r="X79" i="9"/>
  <c r="X80" i="9"/>
  <c r="X81" i="9"/>
  <c r="X82" i="9"/>
  <c r="X83" i="9"/>
  <c r="X84" i="9"/>
  <c r="X85" i="9"/>
  <c r="X86" i="9"/>
  <c r="X87" i="9"/>
  <c r="X88" i="9"/>
  <c r="X89" i="9"/>
  <c r="X90" i="9"/>
  <c r="X91" i="9"/>
  <c r="X92" i="9"/>
  <c r="X93" i="9"/>
  <c r="X94" i="9"/>
  <c r="X95" i="9"/>
  <c r="X96" i="9"/>
  <c r="X97" i="9"/>
  <c r="X98" i="9"/>
  <c r="X99" i="9"/>
  <c r="X100" i="9"/>
  <c r="X101" i="9"/>
  <c r="X102" i="9"/>
  <c r="X103" i="9"/>
  <c r="X104" i="9"/>
  <c r="X105" i="9"/>
  <c r="X106" i="9"/>
  <c r="X107" i="9"/>
  <c r="X108" i="9"/>
  <c r="X109" i="9"/>
  <c r="X110" i="9"/>
  <c r="X111" i="9"/>
  <c r="X112" i="9"/>
  <c r="X113" i="9"/>
  <c r="X114" i="9"/>
  <c r="X115" i="9"/>
  <c r="X116" i="9"/>
  <c r="X117" i="9"/>
  <c r="X118" i="9"/>
  <c r="X119" i="9"/>
  <c r="X120" i="9"/>
  <c r="X121" i="9"/>
  <c r="X122" i="9"/>
  <c r="X123" i="9"/>
  <c r="X124" i="9"/>
  <c r="X125" i="9"/>
  <c r="X126" i="9"/>
  <c r="X127" i="9"/>
  <c r="X128" i="9"/>
  <c r="X129" i="9"/>
  <c r="X130" i="9"/>
  <c r="X131" i="9"/>
  <c r="X132" i="9"/>
  <c r="X133" i="9"/>
  <c r="X134" i="9"/>
  <c r="X135" i="9"/>
  <c r="X136" i="9"/>
  <c r="X137" i="9"/>
  <c r="X138" i="9"/>
  <c r="X139" i="9"/>
  <c r="X140" i="9"/>
  <c r="X141" i="9"/>
  <c r="X142" i="9"/>
  <c r="X143" i="9"/>
  <c r="X144" i="9"/>
  <c r="X145" i="9"/>
  <c r="X146" i="9"/>
  <c r="X147" i="9"/>
  <c r="X148" i="9"/>
  <c r="X149" i="9"/>
  <c r="X150" i="9"/>
  <c r="X151" i="9"/>
  <c r="X152" i="9"/>
  <c r="X153" i="9"/>
  <c r="X154" i="9"/>
  <c r="X155" i="9"/>
  <c r="X156" i="9"/>
  <c r="X157" i="9"/>
  <c r="X158" i="9"/>
  <c r="X159" i="9"/>
  <c r="X160" i="9"/>
  <c r="X161" i="9"/>
  <c r="X162" i="9"/>
  <c r="X163" i="9"/>
  <c r="X164" i="9"/>
  <c r="X165" i="9"/>
  <c r="X166" i="9"/>
  <c r="X167" i="9"/>
  <c r="X168" i="9"/>
  <c r="X169" i="9"/>
  <c r="X170" i="9"/>
  <c r="X171" i="9"/>
  <c r="X172" i="9"/>
  <c r="X173" i="9"/>
  <c r="X174" i="9"/>
  <c r="X175" i="9"/>
  <c r="X176" i="9"/>
  <c r="X177" i="9"/>
  <c r="X178" i="9"/>
  <c r="X179" i="9"/>
  <c r="X180" i="9"/>
  <c r="X181" i="9"/>
  <c r="X182" i="9"/>
  <c r="X183" i="9"/>
  <c r="X184" i="9"/>
  <c r="X185" i="9"/>
  <c r="X186" i="9"/>
  <c r="X187" i="9"/>
  <c r="X188" i="9"/>
  <c r="X189" i="9"/>
  <c r="X190" i="9"/>
  <c r="X191" i="9"/>
  <c r="X192" i="9"/>
  <c r="X193" i="9"/>
  <c r="X194" i="9"/>
  <c r="X195" i="9"/>
  <c r="X196" i="9"/>
  <c r="X197" i="9"/>
  <c r="X198" i="9"/>
  <c r="X199" i="9"/>
  <c r="X200" i="9"/>
  <c r="X201" i="9"/>
  <c r="X202" i="9"/>
  <c r="X203" i="9"/>
  <c r="X204" i="9"/>
  <c r="X205" i="9"/>
  <c r="X206" i="9"/>
  <c r="X207" i="9"/>
  <c r="X208" i="9"/>
  <c r="X209" i="9"/>
  <c r="X210" i="9"/>
  <c r="X211" i="9"/>
  <c r="X212" i="9"/>
  <c r="X213" i="9"/>
  <c r="X214" i="9"/>
  <c r="X215" i="9"/>
  <c r="X216" i="9"/>
  <c r="X217" i="9"/>
  <c r="X218" i="9"/>
  <c r="X219" i="9"/>
  <c r="X220" i="9"/>
  <c r="X221" i="9"/>
  <c r="X222" i="9"/>
  <c r="X223" i="9"/>
  <c r="X224" i="9"/>
  <c r="X225" i="9"/>
  <c r="X226" i="9"/>
  <c r="X227" i="9"/>
  <c r="X228" i="9"/>
  <c r="X229" i="9"/>
  <c r="X230" i="9"/>
  <c r="X231" i="9"/>
  <c r="X232" i="9"/>
  <c r="X233" i="9"/>
  <c r="X234" i="9"/>
  <c r="X235" i="9"/>
  <c r="X236" i="9"/>
  <c r="X237" i="9"/>
  <c r="X238" i="9"/>
  <c r="X239" i="9"/>
  <c r="X240" i="9"/>
  <c r="X241" i="9"/>
  <c r="X242" i="9"/>
  <c r="X243" i="9"/>
  <c r="X244" i="9"/>
  <c r="X245" i="9"/>
  <c r="X246" i="9"/>
  <c r="X247" i="9"/>
  <c r="X248" i="9"/>
  <c r="X249" i="9"/>
  <c r="X250" i="9"/>
  <c r="X251" i="9"/>
  <c r="X252" i="9"/>
  <c r="X253" i="9"/>
  <c r="X254" i="9"/>
  <c r="X255" i="9"/>
  <c r="X256" i="9"/>
  <c r="X3" i="9"/>
  <c r="V4" i="9"/>
  <c r="V5" i="9"/>
  <c r="V6" i="9"/>
  <c r="V7" i="9"/>
  <c r="V8" i="9"/>
  <c r="V9" i="9"/>
  <c r="V10" i="9"/>
  <c r="V11" i="9"/>
  <c r="V12" i="9"/>
  <c r="V13" i="9"/>
  <c r="V14" i="9"/>
  <c r="V15" i="9"/>
  <c r="V16" i="9"/>
  <c r="V17" i="9"/>
  <c r="V18" i="9"/>
  <c r="V19" i="9"/>
  <c r="V20" i="9"/>
  <c r="V21" i="9"/>
  <c r="V22" i="9"/>
  <c r="V23" i="9"/>
  <c r="V24" i="9"/>
  <c r="V25" i="9"/>
  <c r="V26" i="9"/>
  <c r="V27" i="9"/>
  <c r="V28" i="9"/>
  <c r="V29" i="9"/>
  <c r="V30" i="9"/>
  <c r="V31" i="9"/>
  <c r="V32" i="9"/>
  <c r="V33" i="9"/>
  <c r="V34" i="9"/>
  <c r="V35" i="9"/>
  <c r="V36" i="9"/>
  <c r="V37" i="9"/>
  <c r="V38" i="9"/>
  <c r="V39" i="9"/>
  <c r="V40" i="9"/>
  <c r="V41" i="9"/>
  <c r="V42" i="9"/>
  <c r="V43" i="9"/>
  <c r="V44" i="9"/>
  <c r="V45" i="9"/>
  <c r="V46" i="9"/>
  <c r="V47" i="9"/>
  <c r="V48" i="9"/>
  <c r="V49" i="9"/>
  <c r="V50" i="9"/>
  <c r="V51" i="9"/>
  <c r="V52" i="9"/>
  <c r="V53" i="9"/>
  <c r="V54" i="9"/>
  <c r="V55" i="9"/>
  <c r="V56" i="9"/>
  <c r="V57" i="9"/>
  <c r="V58" i="9"/>
  <c r="V59" i="9"/>
  <c r="V60" i="9"/>
  <c r="V61" i="9"/>
  <c r="V62" i="9"/>
  <c r="V63" i="9"/>
  <c r="V64" i="9"/>
  <c r="V65" i="9"/>
  <c r="V66" i="9"/>
  <c r="V67" i="9"/>
  <c r="V68" i="9"/>
  <c r="V69" i="9"/>
  <c r="V70" i="9"/>
  <c r="V71" i="9"/>
  <c r="V72" i="9"/>
  <c r="V73" i="9"/>
  <c r="V74" i="9"/>
  <c r="V75" i="9"/>
  <c r="V76" i="9"/>
  <c r="V77" i="9"/>
  <c r="V78" i="9"/>
  <c r="V79" i="9"/>
  <c r="V80" i="9"/>
  <c r="V81" i="9"/>
  <c r="V82" i="9"/>
  <c r="V83" i="9"/>
  <c r="V84" i="9"/>
  <c r="V85" i="9"/>
  <c r="V86" i="9"/>
  <c r="V87" i="9"/>
  <c r="V88" i="9"/>
  <c r="V89" i="9"/>
  <c r="V90" i="9"/>
  <c r="V91" i="9"/>
  <c r="V92" i="9"/>
  <c r="V93" i="9"/>
  <c r="V94" i="9"/>
  <c r="V95" i="9"/>
  <c r="V96" i="9"/>
  <c r="V97" i="9"/>
  <c r="V98" i="9"/>
  <c r="V99" i="9"/>
  <c r="V100" i="9"/>
  <c r="V101" i="9"/>
  <c r="V102" i="9"/>
  <c r="V103" i="9"/>
  <c r="V104" i="9"/>
  <c r="V105" i="9"/>
  <c r="V106" i="9"/>
  <c r="V107" i="9"/>
  <c r="V108" i="9"/>
  <c r="V109" i="9"/>
  <c r="V110" i="9"/>
  <c r="V111" i="9"/>
  <c r="V112" i="9"/>
  <c r="V113" i="9"/>
  <c r="V114" i="9"/>
  <c r="V115" i="9"/>
  <c r="V116" i="9"/>
  <c r="V117" i="9"/>
  <c r="V118" i="9"/>
  <c r="V119" i="9"/>
  <c r="V120" i="9"/>
  <c r="V121" i="9"/>
  <c r="V122" i="9"/>
  <c r="V123" i="9"/>
  <c r="V124" i="9"/>
  <c r="V125" i="9"/>
  <c r="V126" i="9"/>
  <c r="V127" i="9"/>
  <c r="V128" i="9"/>
  <c r="V129" i="9"/>
  <c r="V130" i="9"/>
  <c r="V131" i="9"/>
  <c r="V132" i="9"/>
  <c r="V133" i="9"/>
  <c r="V134" i="9"/>
  <c r="V135" i="9"/>
  <c r="V136" i="9"/>
  <c r="V137" i="9"/>
  <c r="V138" i="9"/>
  <c r="V139" i="9"/>
  <c r="V140" i="9"/>
  <c r="V141" i="9"/>
  <c r="V142" i="9"/>
  <c r="V143" i="9"/>
  <c r="V144" i="9"/>
  <c r="V145" i="9"/>
  <c r="V146" i="9"/>
  <c r="V147" i="9"/>
  <c r="V148" i="9"/>
  <c r="V149" i="9"/>
  <c r="V150" i="9"/>
  <c r="V151" i="9"/>
  <c r="V152" i="9"/>
  <c r="V153" i="9"/>
  <c r="V154" i="9"/>
  <c r="V155" i="9"/>
  <c r="V156" i="9"/>
  <c r="V157" i="9"/>
  <c r="V158" i="9"/>
  <c r="V159" i="9"/>
  <c r="V160" i="9"/>
  <c r="V161" i="9"/>
  <c r="V162" i="9"/>
  <c r="V163" i="9"/>
  <c r="V164" i="9"/>
  <c r="V165" i="9"/>
  <c r="V166" i="9"/>
  <c r="V167" i="9"/>
  <c r="V168" i="9"/>
  <c r="V169" i="9"/>
  <c r="V170" i="9"/>
  <c r="V171" i="9"/>
  <c r="V172" i="9"/>
  <c r="V173" i="9"/>
  <c r="V174" i="9"/>
  <c r="V175" i="9"/>
  <c r="V176" i="9"/>
  <c r="V177" i="9"/>
  <c r="V178" i="9"/>
  <c r="V179" i="9"/>
  <c r="V180" i="9"/>
  <c r="V181" i="9"/>
  <c r="V182" i="9"/>
  <c r="V183" i="9"/>
  <c r="V184" i="9"/>
  <c r="V185" i="9"/>
  <c r="V186" i="9"/>
  <c r="V187" i="9"/>
  <c r="V188" i="9"/>
  <c r="V189" i="9"/>
  <c r="V190" i="9"/>
  <c r="V191" i="9"/>
  <c r="V192" i="9"/>
  <c r="V193" i="9"/>
  <c r="V194" i="9"/>
  <c r="V195" i="9"/>
  <c r="V196" i="9"/>
  <c r="V197" i="9"/>
  <c r="V198" i="9"/>
  <c r="V199" i="9"/>
  <c r="V200" i="9"/>
  <c r="V201" i="9"/>
  <c r="V202" i="9"/>
  <c r="V203" i="9"/>
  <c r="V204" i="9"/>
  <c r="V205" i="9"/>
  <c r="V206" i="9"/>
  <c r="V207" i="9"/>
  <c r="V208" i="9"/>
  <c r="V209" i="9"/>
  <c r="V210" i="9"/>
  <c r="V211" i="9"/>
  <c r="V212" i="9"/>
  <c r="V213" i="9"/>
  <c r="V214" i="9"/>
  <c r="V215" i="9"/>
  <c r="V216" i="9"/>
  <c r="V217" i="9"/>
  <c r="V218" i="9"/>
  <c r="V219" i="9"/>
  <c r="V220" i="9"/>
  <c r="V221" i="9"/>
  <c r="V222" i="9"/>
  <c r="V223" i="9"/>
  <c r="V224" i="9"/>
  <c r="V225" i="9"/>
  <c r="V226" i="9"/>
  <c r="V227" i="9"/>
  <c r="V228" i="9"/>
  <c r="V229" i="9"/>
  <c r="V230" i="9"/>
  <c r="V231" i="9"/>
  <c r="V232" i="9"/>
  <c r="V233" i="9"/>
  <c r="V234" i="9"/>
  <c r="V235" i="9"/>
  <c r="V236" i="9"/>
  <c r="V237" i="9"/>
  <c r="V238" i="9"/>
  <c r="V239" i="9"/>
  <c r="V240" i="9"/>
  <c r="V241" i="9"/>
  <c r="V242" i="9"/>
  <c r="V243" i="9"/>
  <c r="V244" i="9"/>
  <c r="V245" i="9"/>
  <c r="V246" i="9"/>
  <c r="V247" i="9"/>
  <c r="V248" i="9"/>
  <c r="V249" i="9"/>
  <c r="V250" i="9"/>
  <c r="V251" i="9"/>
  <c r="V252" i="9"/>
  <c r="V253" i="9"/>
  <c r="V254" i="9"/>
  <c r="V255" i="9"/>
  <c r="V256" i="9"/>
  <c r="V3" i="9"/>
  <c r="T4" i="9"/>
  <c r="T5" i="9"/>
  <c r="T6" i="9"/>
  <c r="T7" i="9"/>
  <c r="T8" i="9"/>
  <c r="T9" i="9"/>
  <c r="T10" i="9"/>
  <c r="T11" i="9"/>
  <c r="T12" i="9"/>
  <c r="T13" i="9"/>
  <c r="T14" i="9"/>
  <c r="T15" i="9"/>
  <c r="T16" i="9"/>
  <c r="T17" i="9"/>
  <c r="T18" i="9"/>
  <c r="T19" i="9"/>
  <c r="T20" i="9"/>
  <c r="T21" i="9"/>
  <c r="T22" i="9"/>
  <c r="T23" i="9"/>
  <c r="T24" i="9"/>
  <c r="T25" i="9"/>
  <c r="T26" i="9"/>
  <c r="T27" i="9"/>
  <c r="T28" i="9"/>
  <c r="T29" i="9"/>
  <c r="T30" i="9"/>
  <c r="T31" i="9"/>
  <c r="T32" i="9"/>
  <c r="T33" i="9"/>
  <c r="T34" i="9"/>
  <c r="T35" i="9"/>
  <c r="T36" i="9"/>
  <c r="T37" i="9"/>
  <c r="T38" i="9"/>
  <c r="T39" i="9"/>
  <c r="T40" i="9"/>
  <c r="T41" i="9"/>
  <c r="T42" i="9"/>
  <c r="T43" i="9"/>
  <c r="T44" i="9"/>
  <c r="T45" i="9"/>
  <c r="T46" i="9"/>
  <c r="T47" i="9"/>
  <c r="T48" i="9"/>
  <c r="T49" i="9"/>
  <c r="T50" i="9"/>
  <c r="T51" i="9"/>
  <c r="T52" i="9"/>
  <c r="T53" i="9"/>
  <c r="T54" i="9"/>
  <c r="T55" i="9"/>
  <c r="T56" i="9"/>
  <c r="T57" i="9"/>
  <c r="T58" i="9"/>
  <c r="T59" i="9"/>
  <c r="T60" i="9"/>
  <c r="T61" i="9"/>
  <c r="T62" i="9"/>
  <c r="T63" i="9"/>
  <c r="T64" i="9"/>
  <c r="T65" i="9"/>
  <c r="T66" i="9"/>
  <c r="T67" i="9"/>
  <c r="T68" i="9"/>
  <c r="T69" i="9"/>
  <c r="T70" i="9"/>
  <c r="T71" i="9"/>
  <c r="T72" i="9"/>
  <c r="T73" i="9"/>
  <c r="T74" i="9"/>
  <c r="T75" i="9"/>
  <c r="T76" i="9"/>
  <c r="T77" i="9"/>
  <c r="T78" i="9"/>
  <c r="T79" i="9"/>
  <c r="T80" i="9"/>
  <c r="T81" i="9"/>
  <c r="T82" i="9"/>
  <c r="T83" i="9"/>
  <c r="T84" i="9"/>
  <c r="T85" i="9"/>
  <c r="T86" i="9"/>
  <c r="T87" i="9"/>
  <c r="T88" i="9"/>
  <c r="T89" i="9"/>
  <c r="T90" i="9"/>
  <c r="T91" i="9"/>
  <c r="T92" i="9"/>
  <c r="T93" i="9"/>
  <c r="T94" i="9"/>
  <c r="T95" i="9"/>
  <c r="T96" i="9"/>
  <c r="T97" i="9"/>
  <c r="T98" i="9"/>
  <c r="T99" i="9"/>
  <c r="T100" i="9"/>
  <c r="T101" i="9"/>
  <c r="T102" i="9"/>
  <c r="T103" i="9"/>
  <c r="T104" i="9"/>
  <c r="T105" i="9"/>
  <c r="T106" i="9"/>
  <c r="T107" i="9"/>
  <c r="T108" i="9"/>
  <c r="T109" i="9"/>
  <c r="T110" i="9"/>
  <c r="T111" i="9"/>
  <c r="T112" i="9"/>
  <c r="T113" i="9"/>
  <c r="T114" i="9"/>
  <c r="T115" i="9"/>
  <c r="T116" i="9"/>
  <c r="T117" i="9"/>
  <c r="T118" i="9"/>
  <c r="T119" i="9"/>
  <c r="T120" i="9"/>
  <c r="T121" i="9"/>
  <c r="T122" i="9"/>
  <c r="T123" i="9"/>
  <c r="T124" i="9"/>
  <c r="T125" i="9"/>
  <c r="T126" i="9"/>
  <c r="T127" i="9"/>
  <c r="T128" i="9"/>
  <c r="T129" i="9"/>
  <c r="T130" i="9"/>
  <c r="T131" i="9"/>
  <c r="T132" i="9"/>
  <c r="T133" i="9"/>
  <c r="T134" i="9"/>
  <c r="T135" i="9"/>
  <c r="T136" i="9"/>
  <c r="T137" i="9"/>
  <c r="T138" i="9"/>
  <c r="T139" i="9"/>
  <c r="T140" i="9"/>
  <c r="T141" i="9"/>
  <c r="T142" i="9"/>
  <c r="T143" i="9"/>
  <c r="T144" i="9"/>
  <c r="T145" i="9"/>
  <c r="T146" i="9"/>
  <c r="T147" i="9"/>
  <c r="T148" i="9"/>
  <c r="T149" i="9"/>
  <c r="T150" i="9"/>
  <c r="T151" i="9"/>
  <c r="T152" i="9"/>
  <c r="T153" i="9"/>
  <c r="T154" i="9"/>
  <c r="T155" i="9"/>
  <c r="T156" i="9"/>
  <c r="T157" i="9"/>
  <c r="T158" i="9"/>
  <c r="T159" i="9"/>
  <c r="T160" i="9"/>
  <c r="T161" i="9"/>
  <c r="T162" i="9"/>
  <c r="T163" i="9"/>
  <c r="T164" i="9"/>
  <c r="T165" i="9"/>
  <c r="T166" i="9"/>
  <c r="T167" i="9"/>
  <c r="T168" i="9"/>
  <c r="T169" i="9"/>
  <c r="T170" i="9"/>
  <c r="T171" i="9"/>
  <c r="T172" i="9"/>
  <c r="T173" i="9"/>
  <c r="T174" i="9"/>
  <c r="T175" i="9"/>
  <c r="T176" i="9"/>
  <c r="T177" i="9"/>
  <c r="T178" i="9"/>
  <c r="T179" i="9"/>
  <c r="T180" i="9"/>
  <c r="T181" i="9"/>
  <c r="T182" i="9"/>
  <c r="T183" i="9"/>
  <c r="T184" i="9"/>
  <c r="T185" i="9"/>
  <c r="T186" i="9"/>
  <c r="T187" i="9"/>
  <c r="T188" i="9"/>
  <c r="T189" i="9"/>
  <c r="T190" i="9"/>
  <c r="T191" i="9"/>
  <c r="T192" i="9"/>
  <c r="T193" i="9"/>
  <c r="T194" i="9"/>
  <c r="T195" i="9"/>
  <c r="T196" i="9"/>
  <c r="T197" i="9"/>
  <c r="T198" i="9"/>
  <c r="T199" i="9"/>
  <c r="T200" i="9"/>
  <c r="T201" i="9"/>
  <c r="T202" i="9"/>
  <c r="T203" i="9"/>
  <c r="T204" i="9"/>
  <c r="T205" i="9"/>
  <c r="T206" i="9"/>
  <c r="T207" i="9"/>
  <c r="T208" i="9"/>
  <c r="T209" i="9"/>
  <c r="T210" i="9"/>
  <c r="T211" i="9"/>
  <c r="T212" i="9"/>
  <c r="T213" i="9"/>
  <c r="T214" i="9"/>
  <c r="T215" i="9"/>
  <c r="T216" i="9"/>
  <c r="T217" i="9"/>
  <c r="T218" i="9"/>
  <c r="T219" i="9"/>
  <c r="T220" i="9"/>
  <c r="T221" i="9"/>
  <c r="T222" i="9"/>
  <c r="T223" i="9"/>
  <c r="T224" i="9"/>
  <c r="T225" i="9"/>
  <c r="T226" i="9"/>
  <c r="T227" i="9"/>
  <c r="T228" i="9"/>
  <c r="T229" i="9"/>
  <c r="T230" i="9"/>
  <c r="T231" i="9"/>
  <c r="T232" i="9"/>
  <c r="T233" i="9"/>
  <c r="T234" i="9"/>
  <c r="T235" i="9"/>
  <c r="T236" i="9"/>
  <c r="T237" i="9"/>
  <c r="T238" i="9"/>
  <c r="T239" i="9"/>
  <c r="T240" i="9"/>
  <c r="T241" i="9"/>
  <c r="T242" i="9"/>
  <c r="T243" i="9"/>
  <c r="T244" i="9"/>
  <c r="T245" i="9"/>
  <c r="T246" i="9"/>
  <c r="T247" i="9"/>
  <c r="T248" i="9"/>
  <c r="T249" i="9"/>
  <c r="T250" i="9"/>
  <c r="T251" i="9"/>
  <c r="T252" i="9"/>
  <c r="T253" i="9"/>
  <c r="T254" i="9"/>
  <c r="T255" i="9"/>
  <c r="T256" i="9"/>
  <c r="T3" i="9"/>
  <c r="R4" i="9"/>
  <c r="R5" i="9"/>
  <c r="R6" i="9"/>
  <c r="R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62" i="9"/>
  <c r="R63" i="9"/>
  <c r="R64" i="9"/>
  <c r="R65" i="9"/>
  <c r="R66" i="9"/>
  <c r="R67" i="9"/>
  <c r="R68" i="9"/>
  <c r="R69" i="9"/>
  <c r="R70" i="9"/>
  <c r="R71" i="9"/>
  <c r="R72" i="9"/>
  <c r="R73" i="9"/>
  <c r="R74" i="9"/>
  <c r="R75" i="9"/>
  <c r="R76" i="9"/>
  <c r="R77" i="9"/>
  <c r="R78" i="9"/>
  <c r="R79" i="9"/>
  <c r="R80" i="9"/>
  <c r="R81" i="9"/>
  <c r="R82" i="9"/>
  <c r="R83" i="9"/>
  <c r="R84" i="9"/>
  <c r="R85" i="9"/>
  <c r="R86" i="9"/>
  <c r="R87" i="9"/>
  <c r="R88" i="9"/>
  <c r="R89" i="9"/>
  <c r="R90" i="9"/>
  <c r="R91" i="9"/>
  <c r="R92" i="9"/>
  <c r="R93" i="9"/>
  <c r="R94" i="9"/>
  <c r="R95" i="9"/>
  <c r="R96" i="9"/>
  <c r="R97" i="9"/>
  <c r="R98" i="9"/>
  <c r="R99" i="9"/>
  <c r="R100" i="9"/>
  <c r="R101" i="9"/>
  <c r="R102" i="9"/>
  <c r="R103" i="9"/>
  <c r="R104" i="9"/>
  <c r="R105" i="9"/>
  <c r="R106" i="9"/>
  <c r="R107" i="9"/>
  <c r="R108" i="9"/>
  <c r="R109" i="9"/>
  <c r="R110" i="9"/>
  <c r="R111" i="9"/>
  <c r="R112" i="9"/>
  <c r="R113" i="9"/>
  <c r="R114" i="9"/>
  <c r="R115" i="9"/>
  <c r="R116" i="9"/>
  <c r="R117" i="9"/>
  <c r="R118" i="9"/>
  <c r="R119" i="9"/>
  <c r="R120" i="9"/>
  <c r="R121" i="9"/>
  <c r="R122" i="9"/>
  <c r="R123" i="9"/>
  <c r="R124" i="9"/>
  <c r="R125" i="9"/>
  <c r="R126" i="9"/>
  <c r="R127" i="9"/>
  <c r="R128" i="9"/>
  <c r="R129" i="9"/>
  <c r="R130" i="9"/>
  <c r="R131" i="9"/>
  <c r="R132" i="9"/>
  <c r="R133" i="9"/>
  <c r="R134" i="9"/>
  <c r="R135" i="9"/>
  <c r="R136" i="9"/>
  <c r="R137" i="9"/>
  <c r="R138" i="9"/>
  <c r="R139" i="9"/>
  <c r="R140" i="9"/>
  <c r="R141" i="9"/>
  <c r="R142" i="9"/>
  <c r="R143" i="9"/>
  <c r="R144" i="9"/>
  <c r="R145" i="9"/>
  <c r="R146" i="9"/>
  <c r="R147" i="9"/>
  <c r="R148" i="9"/>
  <c r="R149" i="9"/>
  <c r="R150" i="9"/>
  <c r="R151" i="9"/>
  <c r="R152" i="9"/>
  <c r="R153" i="9"/>
  <c r="R154" i="9"/>
  <c r="R155" i="9"/>
  <c r="R156" i="9"/>
  <c r="R157" i="9"/>
  <c r="R158" i="9"/>
  <c r="R159" i="9"/>
  <c r="R160" i="9"/>
  <c r="R161" i="9"/>
  <c r="R162" i="9"/>
  <c r="R163" i="9"/>
  <c r="R164" i="9"/>
  <c r="R165" i="9"/>
  <c r="R166" i="9"/>
  <c r="R167" i="9"/>
  <c r="R168" i="9"/>
  <c r="R169" i="9"/>
  <c r="R170" i="9"/>
  <c r="R171" i="9"/>
  <c r="R172" i="9"/>
  <c r="R173" i="9"/>
  <c r="R174" i="9"/>
  <c r="R175" i="9"/>
  <c r="R176" i="9"/>
  <c r="R177" i="9"/>
  <c r="R178" i="9"/>
  <c r="R179" i="9"/>
  <c r="R180" i="9"/>
  <c r="R181" i="9"/>
  <c r="R182" i="9"/>
  <c r="R183" i="9"/>
  <c r="R184" i="9"/>
  <c r="R185" i="9"/>
  <c r="R186" i="9"/>
  <c r="R187" i="9"/>
  <c r="R188" i="9"/>
  <c r="R189" i="9"/>
  <c r="R190" i="9"/>
  <c r="R191" i="9"/>
  <c r="R192" i="9"/>
  <c r="R193" i="9"/>
  <c r="R194" i="9"/>
  <c r="R195" i="9"/>
  <c r="R196" i="9"/>
  <c r="R197" i="9"/>
  <c r="R198" i="9"/>
  <c r="R199" i="9"/>
  <c r="R200" i="9"/>
  <c r="R201" i="9"/>
  <c r="R202" i="9"/>
  <c r="R203" i="9"/>
  <c r="R204" i="9"/>
  <c r="R205" i="9"/>
  <c r="R206" i="9"/>
  <c r="R207" i="9"/>
  <c r="R208" i="9"/>
  <c r="R209" i="9"/>
  <c r="R210" i="9"/>
  <c r="R211" i="9"/>
  <c r="R212" i="9"/>
  <c r="R213" i="9"/>
  <c r="R214" i="9"/>
  <c r="R215" i="9"/>
  <c r="R216" i="9"/>
  <c r="R217" i="9"/>
  <c r="R218" i="9"/>
  <c r="R219" i="9"/>
  <c r="R220" i="9"/>
  <c r="R221" i="9"/>
  <c r="R222" i="9"/>
  <c r="R223" i="9"/>
  <c r="R224" i="9"/>
  <c r="R225" i="9"/>
  <c r="R226" i="9"/>
  <c r="R227" i="9"/>
  <c r="R228" i="9"/>
  <c r="R229" i="9"/>
  <c r="R230" i="9"/>
  <c r="R231" i="9"/>
  <c r="R232" i="9"/>
  <c r="R233" i="9"/>
  <c r="R234" i="9"/>
  <c r="R235" i="9"/>
  <c r="R236" i="9"/>
  <c r="R237" i="9"/>
  <c r="R238" i="9"/>
  <c r="R239" i="9"/>
  <c r="R240" i="9"/>
  <c r="R241" i="9"/>
  <c r="R242" i="9"/>
  <c r="R243" i="9"/>
  <c r="R244" i="9"/>
  <c r="R245" i="9"/>
  <c r="R246" i="9"/>
  <c r="R247" i="9"/>
  <c r="R248" i="9"/>
  <c r="R249" i="9"/>
  <c r="R250" i="9"/>
  <c r="R251" i="9"/>
  <c r="R252" i="9"/>
  <c r="R253" i="9"/>
  <c r="R254" i="9"/>
  <c r="R255" i="9"/>
  <c r="R256" i="9"/>
  <c r="R3" i="9"/>
  <c r="P4" i="9"/>
  <c r="P5" i="9"/>
  <c r="P6" i="9"/>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62" i="9"/>
  <c r="P63" i="9"/>
  <c r="P64" i="9"/>
  <c r="P65" i="9"/>
  <c r="P66" i="9"/>
  <c r="P67" i="9"/>
  <c r="P68" i="9"/>
  <c r="P69" i="9"/>
  <c r="P70" i="9"/>
  <c r="P71" i="9"/>
  <c r="P72" i="9"/>
  <c r="P73" i="9"/>
  <c r="P74" i="9"/>
  <c r="P75" i="9"/>
  <c r="P76" i="9"/>
  <c r="P77" i="9"/>
  <c r="P78" i="9"/>
  <c r="P79" i="9"/>
  <c r="P80" i="9"/>
  <c r="P81" i="9"/>
  <c r="P82" i="9"/>
  <c r="P83" i="9"/>
  <c r="P84" i="9"/>
  <c r="P85" i="9"/>
  <c r="P86" i="9"/>
  <c r="P87" i="9"/>
  <c r="P88" i="9"/>
  <c r="P89" i="9"/>
  <c r="P90" i="9"/>
  <c r="P91" i="9"/>
  <c r="P92" i="9"/>
  <c r="P93" i="9"/>
  <c r="P94" i="9"/>
  <c r="P95" i="9"/>
  <c r="P96" i="9"/>
  <c r="P97" i="9"/>
  <c r="P98" i="9"/>
  <c r="P99" i="9"/>
  <c r="P100" i="9"/>
  <c r="P101" i="9"/>
  <c r="P102" i="9"/>
  <c r="P103" i="9"/>
  <c r="P104" i="9"/>
  <c r="P105" i="9"/>
  <c r="P106" i="9"/>
  <c r="P107" i="9"/>
  <c r="P108" i="9"/>
  <c r="P109" i="9"/>
  <c r="P110" i="9"/>
  <c r="P111" i="9"/>
  <c r="P112" i="9"/>
  <c r="P113" i="9"/>
  <c r="P114" i="9"/>
  <c r="P115" i="9"/>
  <c r="P116" i="9"/>
  <c r="P117" i="9"/>
  <c r="P118" i="9"/>
  <c r="P119" i="9"/>
  <c r="P120" i="9"/>
  <c r="P121" i="9"/>
  <c r="P122" i="9"/>
  <c r="P123" i="9"/>
  <c r="P124" i="9"/>
  <c r="P125" i="9"/>
  <c r="P126" i="9"/>
  <c r="P127" i="9"/>
  <c r="P128" i="9"/>
  <c r="P129" i="9"/>
  <c r="P130" i="9"/>
  <c r="P131" i="9"/>
  <c r="P132" i="9"/>
  <c r="P133" i="9"/>
  <c r="P134" i="9"/>
  <c r="P135" i="9"/>
  <c r="P136" i="9"/>
  <c r="P137" i="9"/>
  <c r="P138" i="9"/>
  <c r="P139" i="9"/>
  <c r="P140" i="9"/>
  <c r="P141" i="9"/>
  <c r="P142" i="9"/>
  <c r="P143" i="9"/>
  <c r="P144" i="9"/>
  <c r="P145" i="9"/>
  <c r="P146" i="9"/>
  <c r="P147" i="9"/>
  <c r="P148" i="9"/>
  <c r="P149" i="9"/>
  <c r="P150" i="9"/>
  <c r="P151" i="9"/>
  <c r="P152" i="9"/>
  <c r="P153" i="9"/>
  <c r="P154" i="9"/>
  <c r="P155" i="9"/>
  <c r="P156" i="9"/>
  <c r="P157" i="9"/>
  <c r="P158" i="9"/>
  <c r="P159" i="9"/>
  <c r="P160" i="9"/>
  <c r="P161" i="9"/>
  <c r="P162" i="9"/>
  <c r="P163" i="9"/>
  <c r="P164" i="9"/>
  <c r="P165" i="9"/>
  <c r="P166" i="9"/>
  <c r="P167" i="9"/>
  <c r="P168" i="9"/>
  <c r="P169" i="9"/>
  <c r="P170" i="9"/>
  <c r="P171" i="9"/>
  <c r="P172" i="9"/>
  <c r="P173" i="9"/>
  <c r="P174" i="9"/>
  <c r="P175" i="9"/>
  <c r="P176" i="9"/>
  <c r="P177" i="9"/>
  <c r="P178" i="9"/>
  <c r="P179" i="9"/>
  <c r="P180" i="9"/>
  <c r="P181" i="9"/>
  <c r="P182" i="9"/>
  <c r="P183" i="9"/>
  <c r="P184" i="9"/>
  <c r="P185" i="9"/>
  <c r="P186" i="9"/>
  <c r="P187" i="9"/>
  <c r="P188" i="9"/>
  <c r="P189" i="9"/>
  <c r="P190" i="9"/>
  <c r="P191" i="9"/>
  <c r="P192" i="9"/>
  <c r="P193" i="9"/>
  <c r="P194" i="9"/>
  <c r="P195" i="9"/>
  <c r="P196" i="9"/>
  <c r="P197" i="9"/>
  <c r="P198" i="9"/>
  <c r="P199" i="9"/>
  <c r="P200" i="9"/>
  <c r="P201" i="9"/>
  <c r="P202" i="9"/>
  <c r="P203" i="9"/>
  <c r="P204" i="9"/>
  <c r="P205" i="9"/>
  <c r="P206" i="9"/>
  <c r="P207" i="9"/>
  <c r="P208" i="9"/>
  <c r="P209" i="9"/>
  <c r="P210" i="9"/>
  <c r="P211" i="9"/>
  <c r="P212" i="9"/>
  <c r="P213" i="9"/>
  <c r="P214" i="9"/>
  <c r="P215" i="9"/>
  <c r="P216" i="9"/>
  <c r="P217" i="9"/>
  <c r="P218" i="9"/>
  <c r="P219" i="9"/>
  <c r="P220" i="9"/>
  <c r="P221" i="9"/>
  <c r="P222" i="9"/>
  <c r="P223" i="9"/>
  <c r="P224" i="9"/>
  <c r="P225" i="9"/>
  <c r="P226" i="9"/>
  <c r="P227" i="9"/>
  <c r="P228" i="9"/>
  <c r="P229" i="9"/>
  <c r="P230" i="9"/>
  <c r="P231" i="9"/>
  <c r="P232" i="9"/>
  <c r="P233" i="9"/>
  <c r="P234" i="9"/>
  <c r="P235" i="9"/>
  <c r="P236" i="9"/>
  <c r="P237" i="9"/>
  <c r="P238" i="9"/>
  <c r="P239" i="9"/>
  <c r="P240" i="9"/>
  <c r="P241" i="9"/>
  <c r="P242" i="9"/>
  <c r="P243" i="9"/>
  <c r="P244" i="9"/>
  <c r="P245" i="9"/>
  <c r="P246" i="9"/>
  <c r="P247" i="9"/>
  <c r="P248" i="9"/>
  <c r="P249" i="9"/>
  <c r="P250" i="9"/>
  <c r="P251" i="9"/>
  <c r="P252" i="9"/>
  <c r="P253" i="9"/>
  <c r="P254" i="9"/>
  <c r="P255" i="9"/>
  <c r="P256" i="9"/>
  <c r="P3" i="9"/>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70" i="9"/>
  <c r="N71" i="9"/>
  <c r="N72" i="9"/>
  <c r="N73" i="9"/>
  <c r="N74" i="9"/>
  <c r="N75" i="9"/>
  <c r="N76" i="9"/>
  <c r="N77" i="9"/>
  <c r="N78" i="9"/>
  <c r="N79" i="9"/>
  <c r="N80" i="9"/>
  <c r="N81" i="9"/>
  <c r="N82" i="9"/>
  <c r="N83" i="9"/>
  <c r="N84" i="9"/>
  <c r="N85" i="9"/>
  <c r="N86" i="9"/>
  <c r="N87" i="9"/>
  <c r="N88" i="9"/>
  <c r="N89" i="9"/>
  <c r="N90" i="9"/>
  <c r="N91" i="9"/>
  <c r="N92" i="9"/>
  <c r="N93" i="9"/>
  <c r="N94" i="9"/>
  <c r="N95" i="9"/>
  <c r="N96" i="9"/>
  <c r="N97" i="9"/>
  <c r="N98" i="9"/>
  <c r="N99" i="9"/>
  <c r="N100" i="9"/>
  <c r="N101" i="9"/>
  <c r="N102" i="9"/>
  <c r="N103" i="9"/>
  <c r="N104" i="9"/>
  <c r="N105" i="9"/>
  <c r="N106" i="9"/>
  <c r="N107" i="9"/>
  <c r="N108" i="9"/>
  <c r="N109" i="9"/>
  <c r="N110" i="9"/>
  <c r="N111" i="9"/>
  <c r="N112" i="9"/>
  <c r="N113" i="9"/>
  <c r="N114" i="9"/>
  <c r="N115" i="9"/>
  <c r="N116" i="9"/>
  <c r="N117" i="9"/>
  <c r="N118" i="9"/>
  <c r="N119" i="9"/>
  <c r="N120" i="9"/>
  <c r="N121" i="9"/>
  <c r="N122" i="9"/>
  <c r="N123" i="9"/>
  <c r="N124" i="9"/>
  <c r="N125" i="9"/>
  <c r="N126" i="9"/>
  <c r="N127" i="9"/>
  <c r="N128" i="9"/>
  <c r="N129" i="9"/>
  <c r="N130" i="9"/>
  <c r="N131" i="9"/>
  <c r="N132" i="9"/>
  <c r="N133" i="9"/>
  <c r="N134" i="9"/>
  <c r="N135" i="9"/>
  <c r="N136" i="9"/>
  <c r="N137" i="9"/>
  <c r="N138" i="9"/>
  <c r="N139" i="9"/>
  <c r="N140" i="9"/>
  <c r="N141" i="9"/>
  <c r="N142" i="9"/>
  <c r="N143" i="9"/>
  <c r="N144" i="9"/>
  <c r="N145" i="9"/>
  <c r="N146" i="9"/>
  <c r="N147" i="9"/>
  <c r="N148" i="9"/>
  <c r="N149" i="9"/>
  <c r="N150" i="9"/>
  <c r="N151" i="9"/>
  <c r="N152" i="9"/>
  <c r="N153" i="9"/>
  <c r="N154" i="9"/>
  <c r="N155" i="9"/>
  <c r="N156" i="9"/>
  <c r="N157" i="9"/>
  <c r="N158" i="9"/>
  <c r="N159" i="9"/>
  <c r="N160" i="9"/>
  <c r="N161" i="9"/>
  <c r="N162" i="9"/>
  <c r="N163" i="9"/>
  <c r="N164" i="9"/>
  <c r="N165" i="9"/>
  <c r="N166" i="9"/>
  <c r="N167" i="9"/>
  <c r="N168" i="9"/>
  <c r="N169" i="9"/>
  <c r="N170" i="9"/>
  <c r="N171" i="9"/>
  <c r="N172" i="9"/>
  <c r="N173" i="9"/>
  <c r="N174" i="9"/>
  <c r="N175" i="9"/>
  <c r="N176" i="9"/>
  <c r="N177" i="9"/>
  <c r="N178" i="9"/>
  <c r="N179" i="9"/>
  <c r="N180" i="9"/>
  <c r="N181" i="9"/>
  <c r="N182" i="9"/>
  <c r="N183" i="9"/>
  <c r="N184" i="9"/>
  <c r="N185" i="9"/>
  <c r="N186" i="9"/>
  <c r="N187" i="9"/>
  <c r="N188" i="9"/>
  <c r="N189" i="9"/>
  <c r="N190" i="9"/>
  <c r="N191" i="9"/>
  <c r="N192" i="9"/>
  <c r="N193" i="9"/>
  <c r="N194" i="9"/>
  <c r="N195" i="9"/>
  <c r="N196" i="9"/>
  <c r="N197" i="9"/>
  <c r="N198" i="9"/>
  <c r="N199" i="9"/>
  <c r="N200" i="9"/>
  <c r="N201" i="9"/>
  <c r="N202" i="9"/>
  <c r="N203" i="9"/>
  <c r="N204" i="9"/>
  <c r="N205" i="9"/>
  <c r="N206" i="9"/>
  <c r="N207" i="9"/>
  <c r="N208" i="9"/>
  <c r="N209" i="9"/>
  <c r="N210" i="9"/>
  <c r="N211" i="9"/>
  <c r="N212" i="9"/>
  <c r="N213" i="9"/>
  <c r="N214" i="9"/>
  <c r="N215" i="9"/>
  <c r="N216" i="9"/>
  <c r="N217" i="9"/>
  <c r="N218" i="9"/>
  <c r="N219" i="9"/>
  <c r="N220" i="9"/>
  <c r="N221" i="9"/>
  <c r="N222" i="9"/>
  <c r="N223" i="9"/>
  <c r="N224" i="9"/>
  <c r="N225" i="9"/>
  <c r="N226" i="9"/>
  <c r="N227" i="9"/>
  <c r="N228" i="9"/>
  <c r="N229" i="9"/>
  <c r="N230" i="9"/>
  <c r="N231" i="9"/>
  <c r="N232" i="9"/>
  <c r="N233" i="9"/>
  <c r="N234" i="9"/>
  <c r="N235" i="9"/>
  <c r="N236" i="9"/>
  <c r="N237" i="9"/>
  <c r="N238" i="9"/>
  <c r="N239" i="9"/>
  <c r="N240" i="9"/>
  <c r="N241" i="9"/>
  <c r="N242" i="9"/>
  <c r="N243" i="9"/>
  <c r="N244" i="9"/>
  <c r="N245" i="9"/>
  <c r="N246" i="9"/>
  <c r="N247" i="9"/>
  <c r="N248" i="9"/>
  <c r="N249" i="9"/>
  <c r="N250" i="9"/>
  <c r="N251" i="9"/>
  <c r="N252" i="9"/>
  <c r="N253" i="9"/>
  <c r="N254" i="9"/>
  <c r="N255" i="9"/>
  <c r="N256" i="9"/>
  <c r="N3" i="9"/>
  <c r="L4" i="9"/>
  <c r="L5" i="9"/>
  <c r="L6"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89" i="9"/>
  <c r="L90" i="9"/>
  <c r="L91" i="9"/>
  <c r="L92" i="9"/>
  <c r="L93" i="9"/>
  <c r="L94" i="9"/>
  <c r="L95" i="9"/>
  <c r="L96" i="9"/>
  <c r="L97" i="9"/>
  <c r="L98" i="9"/>
  <c r="L99" i="9"/>
  <c r="L100" i="9"/>
  <c r="L101" i="9"/>
  <c r="L102" i="9"/>
  <c r="L103" i="9"/>
  <c r="L104" i="9"/>
  <c r="L105" i="9"/>
  <c r="L106" i="9"/>
  <c r="L107" i="9"/>
  <c r="L108" i="9"/>
  <c r="L109" i="9"/>
  <c r="L110" i="9"/>
  <c r="L111" i="9"/>
  <c r="L112" i="9"/>
  <c r="L113" i="9"/>
  <c r="L114" i="9"/>
  <c r="L115" i="9"/>
  <c r="L116" i="9"/>
  <c r="L117" i="9"/>
  <c r="L118" i="9"/>
  <c r="L119" i="9"/>
  <c r="L120" i="9"/>
  <c r="L121" i="9"/>
  <c r="L122" i="9"/>
  <c r="L123" i="9"/>
  <c r="L124" i="9"/>
  <c r="L125" i="9"/>
  <c r="L126" i="9"/>
  <c r="L127" i="9"/>
  <c r="L128" i="9"/>
  <c r="L129" i="9"/>
  <c r="L130" i="9"/>
  <c r="L131" i="9"/>
  <c r="L132" i="9"/>
  <c r="L133" i="9"/>
  <c r="L134" i="9"/>
  <c r="L135" i="9"/>
  <c r="L136" i="9"/>
  <c r="L137" i="9"/>
  <c r="L138" i="9"/>
  <c r="L139" i="9"/>
  <c r="L140" i="9"/>
  <c r="L141" i="9"/>
  <c r="L142" i="9"/>
  <c r="L143" i="9"/>
  <c r="L144" i="9"/>
  <c r="L145" i="9"/>
  <c r="L146" i="9"/>
  <c r="L147" i="9"/>
  <c r="L148" i="9"/>
  <c r="L149" i="9"/>
  <c r="L150" i="9"/>
  <c r="L151" i="9"/>
  <c r="L152" i="9"/>
  <c r="L153" i="9"/>
  <c r="L154" i="9"/>
  <c r="L155" i="9"/>
  <c r="L156" i="9"/>
  <c r="L157" i="9"/>
  <c r="L158" i="9"/>
  <c r="L159" i="9"/>
  <c r="L160" i="9"/>
  <c r="L161" i="9"/>
  <c r="L162" i="9"/>
  <c r="L163" i="9"/>
  <c r="L164" i="9"/>
  <c r="L165" i="9"/>
  <c r="L166" i="9"/>
  <c r="L167" i="9"/>
  <c r="L168" i="9"/>
  <c r="L169" i="9"/>
  <c r="L170" i="9"/>
  <c r="L171" i="9"/>
  <c r="L172" i="9"/>
  <c r="L173" i="9"/>
  <c r="L174" i="9"/>
  <c r="L175" i="9"/>
  <c r="L176" i="9"/>
  <c r="L177" i="9"/>
  <c r="L178" i="9"/>
  <c r="L179" i="9"/>
  <c r="L180" i="9"/>
  <c r="L181" i="9"/>
  <c r="L182" i="9"/>
  <c r="L183" i="9"/>
  <c r="L184" i="9"/>
  <c r="L185" i="9"/>
  <c r="L186" i="9"/>
  <c r="L187" i="9"/>
  <c r="L188" i="9"/>
  <c r="L189" i="9"/>
  <c r="L190" i="9"/>
  <c r="L191" i="9"/>
  <c r="L192" i="9"/>
  <c r="L193" i="9"/>
  <c r="L194" i="9"/>
  <c r="L195" i="9"/>
  <c r="L196" i="9"/>
  <c r="L197" i="9"/>
  <c r="L198" i="9"/>
  <c r="L199" i="9"/>
  <c r="L200" i="9"/>
  <c r="L201" i="9"/>
  <c r="L202" i="9"/>
  <c r="L203" i="9"/>
  <c r="L204" i="9"/>
  <c r="L205" i="9"/>
  <c r="L206" i="9"/>
  <c r="L207" i="9"/>
  <c r="L208" i="9"/>
  <c r="L209" i="9"/>
  <c r="L210" i="9"/>
  <c r="L211" i="9"/>
  <c r="L212" i="9"/>
  <c r="L213" i="9"/>
  <c r="L214" i="9"/>
  <c r="L215" i="9"/>
  <c r="L216" i="9"/>
  <c r="L217" i="9"/>
  <c r="L218" i="9"/>
  <c r="L219" i="9"/>
  <c r="L220" i="9"/>
  <c r="L221" i="9"/>
  <c r="L222" i="9"/>
  <c r="L223" i="9"/>
  <c r="L224" i="9"/>
  <c r="L225" i="9"/>
  <c r="L226" i="9"/>
  <c r="L227" i="9"/>
  <c r="L228" i="9"/>
  <c r="L229" i="9"/>
  <c r="L230" i="9"/>
  <c r="L231" i="9"/>
  <c r="L232" i="9"/>
  <c r="L233" i="9"/>
  <c r="L234" i="9"/>
  <c r="L235" i="9"/>
  <c r="L236" i="9"/>
  <c r="L237" i="9"/>
  <c r="L238" i="9"/>
  <c r="L239" i="9"/>
  <c r="L240" i="9"/>
  <c r="L241" i="9"/>
  <c r="L242" i="9"/>
  <c r="L243" i="9"/>
  <c r="L244" i="9"/>
  <c r="L245" i="9"/>
  <c r="L246" i="9"/>
  <c r="L247" i="9"/>
  <c r="L248" i="9"/>
  <c r="L249" i="9"/>
  <c r="L250" i="9"/>
  <c r="L251" i="9"/>
  <c r="L252" i="9"/>
  <c r="L253" i="9"/>
  <c r="L254" i="9"/>
  <c r="L255" i="9"/>
  <c r="L256" i="9"/>
  <c r="L3" i="9"/>
  <c r="J4"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256" i="9"/>
  <c r="J3" i="9"/>
  <c r="H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201" i="9"/>
  <c r="H202" i="9"/>
  <c r="H203" i="9"/>
  <c r="H204" i="9"/>
  <c r="H205" i="9"/>
  <c r="H206" i="9"/>
  <c r="H207" i="9"/>
  <c r="H208" i="9"/>
  <c r="H209" i="9"/>
  <c r="H210" i="9"/>
  <c r="H211" i="9"/>
  <c r="H212" i="9"/>
  <c r="H213" i="9"/>
  <c r="H214" i="9"/>
  <c r="H215" i="9"/>
  <c r="H216" i="9"/>
  <c r="H217" i="9"/>
  <c r="H218" i="9"/>
  <c r="H219" i="9"/>
  <c r="H220" i="9"/>
  <c r="H221" i="9"/>
  <c r="H222" i="9"/>
  <c r="H223" i="9"/>
  <c r="H224" i="9"/>
  <c r="H225" i="9"/>
  <c r="H226" i="9"/>
  <c r="H227" i="9"/>
  <c r="H228" i="9"/>
  <c r="H229" i="9"/>
  <c r="H230" i="9"/>
  <c r="H231" i="9"/>
  <c r="H232" i="9"/>
  <c r="H233" i="9"/>
  <c r="H234" i="9"/>
  <c r="H235" i="9"/>
  <c r="H236" i="9"/>
  <c r="H237" i="9"/>
  <c r="H238" i="9"/>
  <c r="H239" i="9"/>
  <c r="H240" i="9"/>
  <c r="H241" i="9"/>
  <c r="H242" i="9"/>
  <c r="H243" i="9"/>
  <c r="H244" i="9"/>
  <c r="H245" i="9"/>
  <c r="H246" i="9"/>
  <c r="H247" i="9"/>
  <c r="H248" i="9"/>
  <c r="H249" i="9"/>
  <c r="H250" i="9"/>
  <c r="H251" i="9"/>
  <c r="H252" i="9"/>
  <c r="H253" i="9"/>
  <c r="H254" i="9"/>
  <c r="H255" i="9"/>
  <c r="H256" i="9"/>
  <c r="H3" i="9"/>
  <c r="F257" i="9"/>
  <c r="J257" i="9" l="1"/>
  <c r="N257" i="9"/>
  <c r="R257" i="9"/>
  <c r="V257" i="9"/>
  <c r="Z257" i="9"/>
  <c r="H701" i="8"/>
  <c r="H257" i="9"/>
  <c r="L257" i="9"/>
  <c r="P257" i="9"/>
  <c r="T257" i="9"/>
  <c r="X257" i="9"/>
  <c r="G686" i="8"/>
  <c r="G202" i="8"/>
  <c r="G345" i="8"/>
  <c r="G83" i="8"/>
  <c r="G282" i="8"/>
  <c r="G346" i="8"/>
  <c r="G347" i="8"/>
  <c r="G348" i="8"/>
  <c r="G349" i="8"/>
  <c r="G446" i="8"/>
  <c r="G447" i="8"/>
  <c r="G448" i="8"/>
  <c r="G449" i="8"/>
  <c r="G46" i="8"/>
  <c r="G598" i="8"/>
  <c r="G601" i="8"/>
  <c r="G120" i="8"/>
  <c r="G92" i="8"/>
  <c r="G15" i="8"/>
  <c r="G47" i="8"/>
  <c r="G48" i="8"/>
  <c r="G49" i="8"/>
  <c r="G50" i="8"/>
  <c r="G51" i="8"/>
  <c r="G52" i="8"/>
  <c r="G53" i="8"/>
  <c r="G54" i="8"/>
  <c r="G55" i="8"/>
  <c r="G56" i="8"/>
  <c r="G57" i="8"/>
  <c r="G605" i="8"/>
  <c r="G58" i="8"/>
  <c r="G509" i="8"/>
  <c r="G606" i="8"/>
  <c r="G607" i="8"/>
  <c r="G687" i="8"/>
  <c r="G688" i="8"/>
  <c r="G689" i="8"/>
  <c r="G377" i="8"/>
  <c r="G164" i="8"/>
  <c r="G583" i="8"/>
  <c r="G584" i="8"/>
  <c r="G585" i="8"/>
  <c r="G388" i="8"/>
  <c r="G389" i="8"/>
  <c r="G390" i="8"/>
  <c r="G391" i="8"/>
  <c r="G392" i="8"/>
  <c r="G393" i="8"/>
  <c r="G394" i="8"/>
  <c r="G678" i="8"/>
  <c r="G679" i="8"/>
  <c r="G680" i="8"/>
  <c r="G681" i="8"/>
  <c r="G682" i="8"/>
  <c r="G683" i="8"/>
  <c r="G93" i="8"/>
  <c r="G94" i="8"/>
  <c r="G95" i="8"/>
  <c r="G16" i="8"/>
  <c r="G524" i="8"/>
  <c r="G226" i="8"/>
  <c r="G148" i="8"/>
  <c r="G227" i="8"/>
  <c r="G220" i="8"/>
  <c r="G203" i="8"/>
  <c r="G204" i="8"/>
  <c r="G205" i="8"/>
  <c r="G206" i="8"/>
  <c r="G244" i="8"/>
  <c r="G192" i="8"/>
  <c r="G316" i="8"/>
  <c r="G85" i="8"/>
  <c r="G549" i="8"/>
  <c r="G137" i="8"/>
  <c r="G138" i="8"/>
  <c r="G249" i="8"/>
  <c r="G250" i="8"/>
  <c r="G251" i="8"/>
  <c r="G252" i="8"/>
  <c r="G253" i="8"/>
  <c r="G246" i="8"/>
  <c r="G165" i="8"/>
  <c r="G121" i="8"/>
  <c r="G122" i="8"/>
  <c r="G441" i="8"/>
  <c r="G542" i="8"/>
  <c r="G273" i="8"/>
  <c r="G59" i="8"/>
  <c r="G96" i="8"/>
  <c r="G149" i="8"/>
  <c r="G378" i="8"/>
  <c r="G608" i="8"/>
  <c r="G609" i="8"/>
  <c r="G108" i="8"/>
  <c r="G109" i="8"/>
  <c r="G423" i="8"/>
  <c r="G424" i="8"/>
  <c r="G425" i="8"/>
  <c r="G362" i="8"/>
  <c r="G538" i="8"/>
  <c r="G557" i="8"/>
  <c r="G558" i="8"/>
  <c r="G525" i="8"/>
  <c r="G526" i="8"/>
  <c r="G150" i="8"/>
  <c r="G151" i="8"/>
  <c r="G152" i="8"/>
  <c r="G527" i="8"/>
  <c r="G153" i="8"/>
  <c r="G107" i="8"/>
  <c r="G690" i="8"/>
  <c r="G207" i="8"/>
  <c r="G208" i="8"/>
  <c r="G209" i="8"/>
  <c r="G210" i="8"/>
  <c r="G211" i="8"/>
  <c r="G212" i="8"/>
  <c r="G379" i="8"/>
  <c r="G358" i="8"/>
  <c r="G279" i="8"/>
  <c r="G17" i="8"/>
  <c r="G610" i="8"/>
  <c r="G9" i="8"/>
  <c r="G604" i="8"/>
  <c r="G631" i="8"/>
  <c r="G550" i="8"/>
  <c r="G592" i="8"/>
  <c r="G593" i="8"/>
  <c r="G551" i="8"/>
  <c r="G450" i="8"/>
  <c r="G451" i="8"/>
  <c r="G452" i="8"/>
  <c r="G453" i="8"/>
  <c r="G454" i="8"/>
  <c r="G455" i="8"/>
  <c r="G6" i="8"/>
  <c r="G443" i="8"/>
  <c r="G259" i="8"/>
  <c r="G510" i="8"/>
  <c r="G511" i="8"/>
  <c r="G512" i="8"/>
  <c r="G513" i="8"/>
  <c r="G514" i="8"/>
  <c r="G487" i="8"/>
  <c r="G488" i="8"/>
  <c r="G489" i="8"/>
  <c r="G490" i="8"/>
  <c r="G491" i="8"/>
  <c r="G492" i="8"/>
  <c r="G493" i="8"/>
  <c r="G494" i="8"/>
  <c r="G495" i="8"/>
  <c r="G496" i="8"/>
  <c r="G497" i="8"/>
  <c r="G498" i="8"/>
  <c r="G589" i="8"/>
  <c r="G566" i="8"/>
  <c r="G194" i="8"/>
  <c r="G60" i="8"/>
  <c r="G61" i="8"/>
  <c r="G162" i="8"/>
  <c r="G363" i="8"/>
  <c r="G213" i="8"/>
  <c r="G632" i="8"/>
  <c r="G633" i="8"/>
  <c r="G634" i="8"/>
  <c r="G611" i="8"/>
  <c r="G612" i="8"/>
  <c r="G383" i="8"/>
  <c r="G384" i="8"/>
  <c r="G289" i="8"/>
  <c r="G10" i="8"/>
  <c r="G97" i="8"/>
  <c r="G559" i="8"/>
  <c r="G560" i="8"/>
  <c r="G214" i="8"/>
  <c r="G426" i="8"/>
  <c r="G515" i="8"/>
  <c r="G516" i="8"/>
  <c r="G427" i="8"/>
  <c r="G293" i="8"/>
  <c r="G62" i="8"/>
  <c r="G123" i="8"/>
  <c r="G124" i="8"/>
  <c r="G280" i="8"/>
  <c r="G380" i="8"/>
  <c r="G63" i="8"/>
  <c r="G274" i="8"/>
  <c r="G157" i="8"/>
  <c r="G154" i="8"/>
  <c r="G294" i="8"/>
  <c r="G161" i="8"/>
  <c r="G428" i="8"/>
  <c r="G201" i="8"/>
  <c r="G673" i="8"/>
  <c r="G635" i="8"/>
  <c r="G80" i="8"/>
  <c r="G691" i="8"/>
  <c r="G692" i="8"/>
  <c r="G528" i="8"/>
  <c r="G613" i="8"/>
  <c r="G86" i="8"/>
  <c r="G354" i="8"/>
  <c r="G18" i="8"/>
  <c r="G351" i="8"/>
  <c r="G352" i="8"/>
  <c r="G215" i="8"/>
  <c r="G216" i="8"/>
  <c r="G217" i="8"/>
  <c r="G295" i="8"/>
  <c r="G81" i="8"/>
  <c r="G440" i="8"/>
  <c r="G260" i="8"/>
  <c r="G517" i="8"/>
  <c r="G518" i="8"/>
  <c r="G519" i="8"/>
  <c r="G520" i="8"/>
  <c r="G193" i="8"/>
  <c r="G529" i="8"/>
  <c r="G530" i="8"/>
  <c r="G531" i="8"/>
  <c r="G125" i="8"/>
  <c r="G126" i="8"/>
  <c r="G127" i="8"/>
  <c r="G456" i="8"/>
  <c r="G457" i="8"/>
  <c r="G458" i="8"/>
  <c r="G459" i="8"/>
  <c r="G460" i="8"/>
  <c r="G461" i="8"/>
  <c r="G462" i="8"/>
  <c r="G463" i="8"/>
  <c r="G674" i="8"/>
  <c r="G675" i="8"/>
  <c r="G404" i="8"/>
  <c r="G676" i="8"/>
  <c r="G155" i="8"/>
  <c r="G3" i="8"/>
  <c r="G412" i="8"/>
  <c r="G413" i="8"/>
  <c r="G245" i="8"/>
  <c r="G564" i="8"/>
  <c r="G317" i="8"/>
  <c r="G499" i="8"/>
  <c r="G539" i="8"/>
  <c r="G128" i="8"/>
  <c r="G129" i="8"/>
  <c r="G130" i="8"/>
  <c r="G308" i="8"/>
  <c r="G309" i="8"/>
  <c r="G310" i="8"/>
  <c r="G277" i="8"/>
  <c r="G636" i="8"/>
  <c r="G637" i="8"/>
  <c r="G166" i="8"/>
  <c r="G594" i="8"/>
  <c r="G638" i="8"/>
  <c r="G4" i="8"/>
  <c r="G272" i="8"/>
  <c r="G139" i="8"/>
  <c r="G167" i="8"/>
  <c r="G521" i="8"/>
  <c r="G87" i="8"/>
  <c r="G247" i="8"/>
  <c r="G614" i="8"/>
  <c r="G615" i="8"/>
  <c r="G616" i="8"/>
  <c r="G532" i="8"/>
  <c r="G540" i="8"/>
  <c r="G464" i="8"/>
  <c r="G465" i="8"/>
  <c r="G466" i="8"/>
  <c r="G567" i="8"/>
  <c r="G568" i="8"/>
  <c r="G261" i="8"/>
  <c r="G195" i="8"/>
  <c r="G467" i="8"/>
  <c r="G586" i="8"/>
  <c r="G444" i="8"/>
  <c r="G254" i="8"/>
  <c r="G409" i="8"/>
  <c r="G296" i="8"/>
  <c r="G168" i="8"/>
  <c r="G297" i="8"/>
  <c r="G533" i="8"/>
  <c r="G177" i="8"/>
  <c r="G178" i="8"/>
  <c r="G179" i="8"/>
  <c r="G395" i="8"/>
  <c r="G396" i="8"/>
  <c r="G429" i="8"/>
  <c r="G639" i="8"/>
  <c r="G640" i="8"/>
  <c r="G641" i="8"/>
  <c r="G552" i="8"/>
  <c r="G364" i="8"/>
  <c r="G105" i="8"/>
  <c r="G405" i="8"/>
  <c r="G642" i="8"/>
  <c r="G643" i="8"/>
  <c r="G617" i="8"/>
  <c r="G414" i="8"/>
  <c r="G569" i="8"/>
  <c r="G570" i="8"/>
  <c r="G571" i="8"/>
  <c r="G572" i="8"/>
  <c r="G573" i="8"/>
  <c r="G579" i="8"/>
  <c r="G580" i="8"/>
  <c r="G581" i="8"/>
  <c r="G582" i="8"/>
  <c r="G590" i="8"/>
  <c r="G438" i="8"/>
  <c r="G553" i="8"/>
  <c r="G29" i="8"/>
  <c r="G468" i="8"/>
  <c r="G469" i="8"/>
  <c r="G591" i="8"/>
  <c r="G84" i="8"/>
  <c r="G406" i="8"/>
  <c r="G565" i="8"/>
  <c r="G397" i="8"/>
  <c r="G398" i="8"/>
  <c r="G318" i="8"/>
  <c r="G644" i="8"/>
  <c r="G618" i="8"/>
  <c r="G619" i="8"/>
  <c r="G620" i="8"/>
  <c r="G621" i="8"/>
  <c r="G64" i="8"/>
  <c r="G645" i="8"/>
  <c r="G470" i="8"/>
  <c r="G471" i="8"/>
  <c r="G561" i="8"/>
  <c r="G602" i="8"/>
  <c r="G603" i="8"/>
  <c r="G42" i="8"/>
  <c r="G43" i="8"/>
  <c r="G44" i="8"/>
  <c r="G543" i="8"/>
  <c r="G587" i="8"/>
  <c r="G173" i="8"/>
  <c r="G350" i="8"/>
  <c r="G445" i="8"/>
  <c r="G262" i="8"/>
  <c r="G228" i="8"/>
  <c r="G196" i="8"/>
  <c r="G588" i="8"/>
  <c r="G545" i="8"/>
  <c r="G90" i="8"/>
  <c r="G677" i="8"/>
  <c r="G410" i="8"/>
  <c r="G646" i="8"/>
  <c r="G283" i="8"/>
  <c r="G284" i="8"/>
  <c r="G365" i="8"/>
  <c r="G174" i="8"/>
  <c r="G647" i="8"/>
  <c r="G169" i="8"/>
  <c r="G7" i="8"/>
  <c r="G648" i="8"/>
  <c r="G649" i="8"/>
  <c r="G650" i="8"/>
  <c r="G366" i="8"/>
  <c r="G267" i="8"/>
  <c r="G534" i="8"/>
  <c r="G91" i="8"/>
  <c r="G268" i="8"/>
  <c r="G630" i="8"/>
  <c r="G622" i="8"/>
  <c r="G65" i="8"/>
  <c r="G693" i="8"/>
  <c r="G651" i="8"/>
  <c r="G367" i="8"/>
  <c r="G368" i="8"/>
  <c r="G369" i="8"/>
  <c r="G370" i="8"/>
  <c r="G371" i="8"/>
  <c r="G372" i="8"/>
  <c r="G373" i="8"/>
  <c r="G374" i="8"/>
  <c r="G694" i="8"/>
  <c r="G695" i="8"/>
  <c r="G401" i="8"/>
  <c r="G158" i="8"/>
  <c r="G418" i="8"/>
  <c r="G419" i="8"/>
  <c r="G420" i="8"/>
  <c r="G421" i="8"/>
  <c r="G422" i="8"/>
  <c r="G500" i="8"/>
  <c r="G180" i="8"/>
  <c r="G181" i="8"/>
  <c r="G182" i="8"/>
  <c r="G696" i="8"/>
  <c r="G375" i="8"/>
  <c r="G311" i="8"/>
  <c r="G319" i="8"/>
  <c r="G19" i="8"/>
  <c r="G357" i="8"/>
  <c r="G30" i="8"/>
  <c r="G20" i="8"/>
  <c r="G258" i="8"/>
  <c r="G269" i="8"/>
  <c r="G298" i="8"/>
  <c r="G275" i="8"/>
  <c r="G276" i="8"/>
  <c r="G320" i="8"/>
  <c r="G321" i="8"/>
  <c r="G322" i="8"/>
  <c r="G323" i="8"/>
  <c r="G324" i="8"/>
  <c r="G325" i="8"/>
  <c r="G326" i="8"/>
  <c r="G88" i="8"/>
  <c r="G89" i="8"/>
  <c r="G327" i="8"/>
  <c r="G328" i="8"/>
  <c r="G329" i="8"/>
  <c r="G430" i="8"/>
  <c r="G431" i="8"/>
  <c r="G623" i="8"/>
  <c r="G312" i="8"/>
  <c r="G697" i="8"/>
  <c r="G535" i="8"/>
  <c r="G407" i="8"/>
  <c r="G472" i="8"/>
  <c r="G286" i="8"/>
  <c r="G66" i="8"/>
  <c r="G652" i="8"/>
  <c r="G653" i="8"/>
  <c r="G330" i="8"/>
  <c r="G263" i="8"/>
  <c r="G356" i="8"/>
  <c r="G654" i="8"/>
  <c r="G285" i="8"/>
  <c r="G432" i="8"/>
  <c r="G331" i="8"/>
  <c r="G624" i="8"/>
  <c r="G544" i="8"/>
  <c r="G8" i="8"/>
  <c r="G136" i="8"/>
  <c r="G21" i="8"/>
  <c r="G281" i="8"/>
  <c r="G536" i="8"/>
  <c r="G98" i="8"/>
  <c r="G99" i="8"/>
  <c r="G100" i="8"/>
  <c r="G101" i="8"/>
  <c r="G110" i="8"/>
  <c r="G111" i="8"/>
  <c r="G112" i="8"/>
  <c r="G113" i="8"/>
  <c r="G114" i="8"/>
  <c r="G115" i="8"/>
  <c r="G116" i="8"/>
  <c r="G117" i="8"/>
  <c r="G118" i="8"/>
  <c r="G625" i="8"/>
  <c r="G626" i="8"/>
  <c r="G547" i="8"/>
  <c r="G221" i="8"/>
  <c r="G299" i="8"/>
  <c r="G175" i="8"/>
  <c r="G359" i="8"/>
  <c r="G229" i="8"/>
  <c r="G381" i="8"/>
  <c r="G382" i="8"/>
  <c r="G67" i="8"/>
  <c r="G28" i="8"/>
  <c r="G439" i="8"/>
  <c r="G68" i="8"/>
  <c r="G82" i="8"/>
  <c r="G332" i="8"/>
  <c r="G541" i="8"/>
  <c r="G102" i="8"/>
  <c r="G655" i="8"/>
  <c r="G656" i="8"/>
  <c r="G501" i="8"/>
  <c r="G502" i="8"/>
  <c r="G629" i="8"/>
  <c r="G596" i="8"/>
  <c r="G627" i="8"/>
  <c r="G546" i="8"/>
  <c r="G657" i="8"/>
  <c r="G302" i="8"/>
  <c r="G31" i="8"/>
  <c r="G32" i="8"/>
  <c r="G69" i="8"/>
  <c r="G658" i="8"/>
  <c r="G218" i="8"/>
  <c r="G219" i="8"/>
  <c r="G230" i="8"/>
  <c r="G231" i="8"/>
  <c r="G232" i="8"/>
  <c r="G233" i="8"/>
  <c r="G222" i="8"/>
  <c r="G223" i="8"/>
  <c r="G234" i="8"/>
  <c r="G235" i="8"/>
  <c r="G236" i="8"/>
  <c r="G554" i="8"/>
  <c r="G224" i="8"/>
  <c r="G225" i="8"/>
  <c r="G473" i="8"/>
  <c r="G474" i="8"/>
  <c r="G475" i="8"/>
  <c r="G476" i="8"/>
  <c r="G477" i="8"/>
  <c r="G478" i="8"/>
  <c r="G479" i="8"/>
  <c r="G574" i="8"/>
  <c r="G70" i="8"/>
  <c r="G71" i="8"/>
  <c r="G411" i="8"/>
  <c r="G628" i="8"/>
  <c r="G103" i="8"/>
  <c r="G72" i="8"/>
  <c r="G73" i="8"/>
  <c r="G264" i="8"/>
  <c r="G265" i="8"/>
  <c r="G659" i="8"/>
  <c r="G660" i="8"/>
  <c r="G661" i="8"/>
  <c r="G140" i="8"/>
  <c r="G141" i="8"/>
  <c r="G142" i="8"/>
  <c r="G143" i="8"/>
  <c r="G144" i="8"/>
  <c r="G145" i="8"/>
  <c r="G237" i="8"/>
  <c r="G238" i="8"/>
  <c r="G239" i="8"/>
  <c r="G240" i="8"/>
  <c r="G241" i="8"/>
  <c r="G242" i="8"/>
  <c r="G243" i="8"/>
  <c r="G433" i="8"/>
  <c r="G662" i="8"/>
  <c r="G663" i="8"/>
  <c r="G698" i="8"/>
  <c r="G5" i="8"/>
  <c r="G684" i="8"/>
  <c r="G290" i="8"/>
  <c r="G664" i="8"/>
  <c r="G74" i="8"/>
  <c r="G75" i="8"/>
  <c r="G76" i="8"/>
  <c r="G548" i="8"/>
  <c r="G159" i="8"/>
  <c r="G555" i="8"/>
  <c r="G146" i="8"/>
  <c r="G503" i="8"/>
  <c r="G504" i="8"/>
  <c r="G505" i="8"/>
  <c r="G506" i="8"/>
  <c r="G507" i="8"/>
  <c r="G197" i="8"/>
  <c r="G198" i="8"/>
  <c r="G199" i="8"/>
  <c r="G200" i="8"/>
  <c r="G480" i="8"/>
  <c r="G481" i="8"/>
  <c r="G482" i="8"/>
  <c r="G483" i="8"/>
  <c r="G484" i="8"/>
  <c r="G575" i="8"/>
  <c r="G576" i="8"/>
  <c r="G577" i="8"/>
  <c r="G578" i="8"/>
  <c r="G183" i="8"/>
  <c r="G184" i="8"/>
  <c r="G185" i="8"/>
  <c r="G186" i="8"/>
  <c r="G187" i="8"/>
  <c r="G562" i="8"/>
  <c r="G563" i="8"/>
  <c r="G399" i="8"/>
  <c r="G45" i="8"/>
  <c r="G77" i="8"/>
  <c r="G537" i="8"/>
  <c r="G291" i="8"/>
  <c r="G270" i="8"/>
  <c r="G665" i="8"/>
  <c r="G666" i="8"/>
  <c r="G667" i="8"/>
  <c r="G668" i="8"/>
  <c r="G434" i="8"/>
  <c r="G248" i="8"/>
  <c r="G147" i="8"/>
  <c r="G131" i="8"/>
  <c r="G22" i="8"/>
  <c r="G266" i="8"/>
  <c r="G355" i="8"/>
  <c r="G188" i="8"/>
  <c r="G189" i="8"/>
  <c r="G485" i="8"/>
  <c r="G486" i="8"/>
  <c r="G402" i="8"/>
  <c r="G403" i="8"/>
  <c r="G160" i="8"/>
  <c r="G104" i="8"/>
  <c r="G163" i="8"/>
  <c r="G11" i="8"/>
  <c r="G12" i="8"/>
  <c r="G13" i="8"/>
  <c r="G300" i="8"/>
  <c r="G416" i="8"/>
  <c r="G417" i="8"/>
  <c r="G255" i="8"/>
  <c r="G342" i="8"/>
  <c r="G132" i="8"/>
  <c r="G599" i="8"/>
  <c r="G597" i="8"/>
  <c r="G333" i="8"/>
  <c r="G334" i="8"/>
  <c r="G335" i="8"/>
  <c r="G119" i="8"/>
  <c r="G313" i="8"/>
  <c r="G314" i="8"/>
  <c r="G315" i="8"/>
  <c r="G256" i="8"/>
  <c r="G257" i="8"/>
  <c r="G303" i="8"/>
  <c r="G304" i="8"/>
  <c r="G292" i="8"/>
  <c r="G305" i="8"/>
  <c r="G306" i="8"/>
  <c r="G287" i="8"/>
  <c r="G190" i="8"/>
  <c r="G307" i="8"/>
  <c r="G600" i="8"/>
  <c r="G408" i="8"/>
  <c r="G435" i="8"/>
  <c r="G436" i="8"/>
  <c r="G437" i="8"/>
  <c r="G33" i="8"/>
  <c r="G34" i="8"/>
  <c r="G35" i="8"/>
  <c r="G36" i="8"/>
  <c r="G37" i="8"/>
  <c r="G38" i="8"/>
  <c r="G39" i="8"/>
  <c r="G40" i="8"/>
  <c r="G41" i="8"/>
  <c r="G385" i="8"/>
  <c r="G672" i="8"/>
  <c r="G360" i="8"/>
  <c r="G78" i="8"/>
  <c r="G400" i="8"/>
  <c r="G669" i="8"/>
  <c r="G670" i="8"/>
  <c r="G23" i="8"/>
  <c r="G133" i="8"/>
  <c r="G191" i="8"/>
  <c r="G106" i="8"/>
  <c r="G376" i="8"/>
  <c r="G386" i="8"/>
  <c r="G685" i="8"/>
  <c r="G336" i="8"/>
  <c r="G337" i="8"/>
  <c r="G699" i="8"/>
  <c r="G301" i="8"/>
  <c r="G671" i="8"/>
  <c r="G24" i="8"/>
  <c r="G25" i="8"/>
  <c r="G134" i="8"/>
  <c r="G26" i="8"/>
  <c r="G135" i="8"/>
  <c r="G387" i="8"/>
  <c r="G353" i="8"/>
  <c r="G338" i="8"/>
  <c r="G156" i="8"/>
  <c r="G595" i="8"/>
  <c r="G288" i="8"/>
  <c r="G339" i="8"/>
  <c r="G27" i="8"/>
  <c r="G278" i="8"/>
  <c r="G271" i="8"/>
  <c r="G522" i="8"/>
  <c r="G523" i="8"/>
  <c r="G343" i="8"/>
  <c r="G340" i="8"/>
  <c r="G344" i="8"/>
  <c r="G14" i="8"/>
  <c r="G341" i="8"/>
  <c r="G170" i="8"/>
  <c r="G176" i="8"/>
  <c r="G361" i="8"/>
  <c r="G442" i="8"/>
  <c r="G415" i="8"/>
  <c r="G172" i="8"/>
  <c r="G508" i="8"/>
  <c r="G171" i="8"/>
  <c r="G556" i="8"/>
  <c r="G79" i="8"/>
  <c r="H258" i="9" l="1"/>
  <c r="G33" i="9"/>
  <c r="G90" i="9"/>
  <c r="G12" i="9"/>
  <c r="G13" i="9"/>
  <c r="G34" i="9"/>
  <c r="G130" i="9"/>
  <c r="G131" i="9"/>
  <c r="G132" i="9"/>
  <c r="G133" i="9"/>
  <c r="G134" i="9"/>
  <c r="G10" i="9"/>
  <c r="G126" i="9"/>
  <c r="G200" i="9"/>
  <c r="G172" i="9"/>
  <c r="G35" i="9"/>
  <c r="G65" i="9"/>
  <c r="G66" i="9"/>
  <c r="G168" i="9"/>
  <c r="G67" i="9"/>
  <c r="G113" i="9"/>
  <c r="G32" i="9"/>
  <c r="G68" i="9"/>
  <c r="G69" i="9"/>
  <c r="G114" i="9"/>
  <c r="G205" i="9"/>
  <c r="G206" i="9"/>
  <c r="G91" i="9"/>
  <c r="G92" i="9"/>
  <c r="G93" i="9"/>
  <c r="G94" i="9"/>
  <c r="G95" i="9"/>
  <c r="G96" i="9"/>
  <c r="G36" i="9"/>
  <c r="G190" i="9"/>
  <c r="G207" i="9"/>
  <c r="G14" i="9"/>
  <c r="G37" i="9"/>
  <c r="G173" i="9"/>
  <c r="G224" i="9"/>
  <c r="G135" i="9"/>
  <c r="G136" i="9"/>
  <c r="G27" i="9"/>
  <c r="G70" i="9"/>
  <c r="G21" i="9"/>
  <c r="G169" i="9"/>
  <c r="G3" i="9"/>
  <c r="G191" i="9"/>
  <c r="G28" i="9"/>
  <c r="G71" i="9"/>
  <c r="G72" i="9"/>
  <c r="G97" i="9"/>
  <c r="G38" i="9"/>
  <c r="G24" i="9"/>
  <c r="G137" i="9"/>
  <c r="G138" i="9"/>
  <c r="G118" i="9"/>
  <c r="G119" i="9"/>
  <c r="G139" i="9"/>
  <c r="G225" i="9"/>
  <c r="G226" i="9"/>
  <c r="G227" i="9"/>
  <c r="G228" i="9"/>
  <c r="G39" i="9"/>
  <c r="G140" i="9"/>
  <c r="G108" i="9"/>
  <c r="G109" i="9"/>
  <c r="G253" i="9"/>
  <c r="G40" i="9"/>
  <c r="G25" i="9"/>
  <c r="G73" i="9"/>
  <c r="G74" i="9"/>
  <c r="G192" i="9"/>
  <c r="G75" i="9"/>
  <c r="G141" i="9"/>
  <c r="G76" i="9"/>
  <c r="G98" i="9"/>
  <c r="G229" i="9"/>
  <c r="G230" i="9"/>
  <c r="G231" i="9"/>
  <c r="G232" i="9"/>
  <c r="G142" i="9"/>
  <c r="G143" i="9"/>
  <c r="G63" i="9"/>
  <c r="G233" i="9"/>
  <c r="G77" i="9"/>
  <c r="G144" i="9"/>
  <c r="G145" i="9"/>
  <c r="G99" i="9"/>
  <c r="G174" i="9"/>
  <c r="G254" i="9"/>
  <c r="G255" i="9"/>
  <c r="G234" i="9"/>
  <c r="G235" i="9"/>
  <c r="G201" i="9"/>
  <c r="G8" i="9"/>
  <c r="G175" i="9"/>
  <c r="G176" i="9"/>
  <c r="G177" i="9"/>
  <c r="G208" i="9"/>
  <c r="G202" i="9"/>
  <c r="G120" i="9"/>
  <c r="G236" i="9"/>
  <c r="G237" i="9"/>
  <c r="G238" i="9"/>
  <c r="G239" i="9"/>
  <c r="G209" i="9"/>
  <c r="G178" i="9"/>
  <c r="G123" i="9"/>
  <c r="G78" i="9"/>
  <c r="G170" i="9"/>
  <c r="G18" i="9"/>
  <c r="G220" i="9"/>
  <c r="G221" i="9"/>
  <c r="G11" i="9"/>
  <c r="G115" i="9"/>
  <c r="G203" i="9"/>
  <c r="G210" i="9"/>
  <c r="G15" i="9"/>
  <c r="G16" i="9"/>
  <c r="G17" i="9"/>
  <c r="G189" i="9"/>
  <c r="G41" i="9"/>
  <c r="G42" i="9"/>
  <c r="G4" i="9"/>
  <c r="G5" i="9"/>
  <c r="G6" i="9"/>
  <c r="G146" i="9"/>
  <c r="G147" i="9"/>
  <c r="G31" i="9"/>
  <c r="G116" i="9"/>
  <c r="G193" i="9"/>
  <c r="G194" i="9"/>
  <c r="G79" i="9"/>
  <c r="G80" i="9"/>
  <c r="G43" i="9"/>
  <c r="G44" i="9"/>
  <c r="G148" i="9"/>
  <c r="G211" i="9"/>
  <c r="G212" i="9"/>
  <c r="G45" i="9"/>
  <c r="G22" i="9"/>
  <c r="G195" i="9"/>
  <c r="G196" i="9"/>
  <c r="G29" i="9"/>
  <c r="G30" i="9"/>
  <c r="G149" i="9"/>
  <c r="G117" i="9"/>
  <c r="G240" i="9"/>
  <c r="G241" i="9"/>
  <c r="G150" i="9"/>
  <c r="G204" i="9"/>
  <c r="G242" i="9"/>
  <c r="G243" i="9"/>
  <c r="G222" i="9"/>
  <c r="G151" i="9"/>
  <c r="G46" i="9"/>
  <c r="G124" i="9"/>
  <c r="G125" i="9"/>
  <c r="G152" i="9"/>
  <c r="G81" i="9"/>
  <c r="G47" i="9"/>
  <c r="G48" i="9"/>
  <c r="G49" i="9"/>
  <c r="G50" i="9"/>
  <c r="G51" i="9"/>
  <c r="G52" i="9"/>
  <c r="G213" i="9"/>
  <c r="G127" i="9"/>
  <c r="G23" i="9"/>
  <c r="G214" i="9"/>
  <c r="G179" i="9"/>
  <c r="G180" i="9"/>
  <c r="G181" i="9"/>
  <c r="G153" i="9"/>
  <c r="G182" i="9"/>
  <c r="G154" i="9"/>
  <c r="G26" i="9"/>
  <c r="G100" i="9"/>
  <c r="G101" i="9"/>
  <c r="G218" i="9"/>
  <c r="G19" i="9"/>
  <c r="G155" i="9"/>
  <c r="G156" i="9"/>
  <c r="G157" i="9"/>
  <c r="G82" i="9"/>
  <c r="G53" i="9"/>
  <c r="G54" i="9"/>
  <c r="G55" i="9"/>
  <c r="G215" i="9"/>
  <c r="G216" i="9"/>
  <c r="G158" i="9"/>
  <c r="G171" i="9"/>
  <c r="G83" i="9"/>
  <c r="G244" i="9"/>
  <c r="G102" i="9"/>
  <c r="G159" i="9"/>
  <c r="G160" i="9"/>
  <c r="G161" i="9"/>
  <c r="G84" i="9"/>
  <c r="G121" i="9"/>
  <c r="G197" i="9"/>
  <c r="G198" i="9"/>
  <c r="G217" i="9"/>
  <c r="G245" i="9"/>
  <c r="G85" i="9"/>
  <c r="G110" i="9"/>
  <c r="G246" i="9"/>
  <c r="G247" i="9"/>
  <c r="G9" i="9"/>
  <c r="G128" i="9"/>
  <c r="G162" i="9"/>
  <c r="G163" i="9"/>
  <c r="G129" i="9"/>
  <c r="G7" i="9"/>
  <c r="G103" i="9"/>
  <c r="G104" i="9"/>
  <c r="G105" i="9"/>
  <c r="G106" i="9"/>
  <c r="G164" i="9"/>
  <c r="G86" i="9"/>
  <c r="G248" i="9"/>
  <c r="G183" i="9"/>
  <c r="G184" i="9"/>
  <c r="G185" i="9"/>
  <c r="G186" i="9"/>
  <c r="G199" i="9"/>
  <c r="G57" i="9"/>
  <c r="G58" i="9"/>
  <c r="G59" i="9"/>
  <c r="G60" i="9"/>
  <c r="G61" i="9"/>
  <c r="G62" i="9"/>
  <c r="G219" i="9"/>
  <c r="G87" i="9"/>
  <c r="G88" i="9"/>
  <c r="G56" i="9"/>
  <c r="G20" i="9"/>
  <c r="G89" i="9"/>
  <c r="G107" i="9"/>
  <c r="G111" i="9"/>
  <c r="G112" i="9"/>
  <c r="G122" i="9"/>
  <c r="G187" i="9"/>
  <c r="G249" i="9"/>
  <c r="G165" i="9"/>
  <c r="G166" i="9"/>
  <c r="G167" i="9"/>
  <c r="G188" i="9"/>
  <c r="G250" i="9"/>
  <c r="G223" i="9"/>
  <c r="G251" i="9"/>
  <c r="G252" i="9"/>
  <c r="G256" i="9"/>
  <c r="G64" i="9"/>
</calcChain>
</file>

<file path=xl/sharedStrings.xml><?xml version="1.0" encoding="utf-8"?>
<sst xmlns="http://schemas.openxmlformats.org/spreadsheetml/2006/main" count="3861" uniqueCount="2928">
  <si>
    <t>OPIS</t>
  </si>
  <si>
    <t>SZCZEGÓŁOWY OPIS PRODUKTU</t>
  </si>
  <si>
    <t>PODGRUPA</t>
  </si>
  <si>
    <t>RAPID K1 ZSZYWACZ NOŻYCOWY</t>
  </si>
  <si>
    <t xml:space="preserve">Chromowany zszywacz nożycowy o wymiarach w mm dł. 165, szer. 22, wys. 80 Zszywa do 50 kartek Zszywa do 20 kartek zszywkami 24/6 lub do 50 kartek zszywkami 24/8 Magazynek mieści do 151 zszywek 24/6 lub do 203 sztuk zszywek 24/8 Głębokość wsuwania kartek do 56 mm Gwarancja 5 lat Jednostka sprzedaży 1 sztuka " 																																																																																																																																		" </t>
  </si>
  <si>
    <t>BIUROWE</t>
  </si>
  <si>
    <t>POST-IT KARTECZKI XXL 102X152 LIN ŻÓŁTE</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</si>
  <si>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 100 karteczek w kolorze żółtym, w linię, w rozmiarze 102x152mm Jednostka sprzedaży: 1 sztuka</t>
  </si>
  <si>
    <t>BLOCZEK POST-IT Z-NOTES ŻÓŁTY 76X76</t>
  </si>
  <si>
    <t>Świetne, gdy potrzebujesz coś szybko zapisać Pasują do dowolnego podajnika Post-it® Z-Notes, dzięki któremu będziesz mógł wyciągać karteczki jedną ręką Produkt z certyfikatem PEFC - kupując dbasz o naszą planetę Papier: ECF 70g/m2 z certyfikatem PEFC, klej akrylowy repozycjonowalny, Opakowanie: PP Opakowanie zawiera 100 karteczek w rozmiarze 76x76mm w klasycznym żółtym kolorze Jednostka sprzedaży: 1 opakowanie</t>
  </si>
  <si>
    <t>Listwy do oprawy dokumentów formatu A4 Szybko i łatwo oprawiają dokumenty bez potrzeby ich dziurkowania Wsunięcie dokumentów w grzbiet zaciskowy ułatwia jego zaokrąglona końcówka Jednostka sprzedaży: 1 opakowanie (25 sztuk)</t>
  </si>
  <si>
    <t>POST-IT KARTECZKI 76X76MM ŻÓŁTE</t>
  </si>
  <si>
    <t>Klasyczne - do notatek przy umowach i dokumentach Oryginalne kanarkowe żółte Post-it® - nowoczesna klasyka w Twoim biurze Karteczki 76x76mm są uniwersalnego zastosowania Produkt z certyfikatem PEFC - kupując dbasz o naszą planetę Papier: ECF 70g/m2 z certyfikatem PEFC, klej akrylowy repozycjonowalny, Opakowanie: PP Opakowanie zawiera 100 karteczek w kolorze żółtym, w rozmiarze 76x76mm</t>
  </si>
  <si>
    <t>Klasyczne - do notatek przy umowach i dokumentach Oryginalne kanarkowe żółte Post-it® - nowoczesna klasyka w Twoim biurze Użyj karteczek w rozmiarze 38x51mm do pozostawienia krótkich wiadomości Produkt z certyfikatem PEFC - kupując dbasz o naszą planetę Papier: ECF 70g/m2 z certyfikatem PEFC, klej akrylowy repozycjonowalny, Opakowanie: PP Opakowanie zawiera 12x100 karteczek w kolorze żółtym, w rozmiarze 38x51mm</t>
  </si>
  <si>
    <t>POST-IT KARTECZKI XXL 102X152MM ŻÓŁTE</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</si>
  <si>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Opakowanie zawiera 100 karteczek w kolorze żółtym, w rozmiarze 102x152mm</t>
  </si>
  <si>
    <t>POST-IT KARTECZKI XXL 102X152 KRTKA ŻÓŁT</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</si>
  <si>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1x100 karteczek w kolorze żółtym, w kratkę, w rozmiarze 102x152mm Jednostka sprzedaży: 1 sztuka</t>
  </si>
  <si>
    <t>ESSELTE SEGREGATOR Z MECH A4 75MM CZARNY</t>
  </si>
  <si>
    <t>Segregator czarny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</si>
  <si>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CZERW</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</si>
  <si>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</si>
  <si>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ZIELON</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</si>
  <si>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</si>
  <si>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NIEB</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</si>
  <si>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</si>
  <si>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MICRON YELLOW DŁUGOPIS NIEBIESKI</t>
  </si>
  <si>
    <t>PRITT KLEJ W SZTYFCIE 20G</t>
  </si>
  <si>
    <t>PRITT COMP KLEJ W TAŚ N/PERM JEDN 8,4 MM</t>
  </si>
  <si>
    <t>CEP BASICS KOSZ NA ŚMIECI 16L CZARNY</t>
  </si>
  <si>
    <t>Wykonany z polipropylenu Wyprofilowany brzeg kosza ułatwia nałożenie worka na śmieci Pojemność: 16 l Wymiary: śr. 300 x wys. 317 mm Jednostka sprzedaży 1 sztuka Czarny</t>
  </si>
  <si>
    <t>STABILO POINT 88 CIENKOPIS ZIELONY</t>
  </si>
  <si>
    <t>ORGANIZER NABIURKOWY MULTI 1208 CZARNY</t>
  </si>
  <si>
    <t>Wykonany z plastiku Wymiary: dł. 102 x szer. 123 x wys. 129 mm Jednostka sprzedaży 1 sztuka Czarny</t>
  </si>
  <si>
    <t>BIC CRISTAL DŁUGOPIS NIEBIESKI</t>
  </si>
  <si>
    <t>BIC CRISTAL DŁUGOPIS CZERWONY</t>
  </si>
  <si>
    <t>BIC CRISTAL DŁUGOPIS ZIELONY</t>
  </si>
  <si>
    <t>BIC ORANGE DŁUGOPIS NIEBIESKI</t>
  </si>
  <si>
    <t>BIC ORANGE DŁUGOPIS CZERWONY</t>
  </si>
  <si>
    <t>BIC ORANGE DŁUGOPIS ZIELONY</t>
  </si>
  <si>
    <t>BIC ORANGE DŁUGOPIS CZARNY</t>
  </si>
  <si>
    <t>PILOT G1 DŁUGOPIS ŻELOWY 0,5 CZARNY</t>
  </si>
  <si>
    <t>PILOT G1 DŁUGOPIS ŻELOWY 0,5 NIEBIESKI</t>
  </si>
  <si>
    <t>MICRON CLEAR DŁUGOPIS CZARNY</t>
  </si>
  <si>
    <t>MICRON CLEAR DŁUGOPIS NIEBIESKI</t>
  </si>
  <si>
    <t>PARKER WKŁAD DO DŁUGOPISU NIEBIESKI</t>
  </si>
  <si>
    <t>PAPERMATE FLEXGRIP ULTRA DŁUGOPIS NIEB</t>
  </si>
  <si>
    <t>DURACLIP SKOROSZYT 60K CZARNE</t>
  </si>
  <si>
    <t>Rozmiar zszywek 23/8 Marka: RAPID Liczba zszywek w opakowaniu 1000 sztuk Jednostka sprzedaży 1 opakowanie</t>
  </si>
  <si>
    <t>Rozmiar zszywek 23/10 Marka: RAPID Liczba zszywek w opakowaniu 1000 sztuk Jednostka sprzedaży 1 opakowanie</t>
  </si>
  <si>
    <t>Rozmiar zszywek 23/15 Marka: RAPID Liczba zszywek w opakowaniu 1000 sztuk Jednostka sprzedaży 1 opakowanie</t>
  </si>
  <si>
    <t>Metalowe szpilki z plastikowymi łepkami Jednostka sprzedaży 1 opakowanie</t>
  </si>
  <si>
    <t>STAEDTLER RASOPLAST GUMKA DO ŚCIERANIA</t>
  </si>
  <si>
    <t xml:space="preserve">Wykonane z polipropylenu Niebieskie Jednostka sprzedaży (25 sztuk) " 																																																																																																																															"				</t>
  </si>
  <si>
    <t>Wykonane z polipropylenu Czerwone Jednostka sprzedaży (25 sztuk) " 																																																																																																																															"</t>
  </si>
  <si>
    <t>Wykonane z polipropylenu Białe Jednostka sprzedaży (25 sztuk) " 																																																																																																																															"</t>
  </si>
  <si>
    <t>PILOT V5 HI-TECPOINT PIÓRO KULK 0,5 NIEB</t>
  </si>
  <si>
    <t>PILOT V5 PIÓRO KULKOWE CZERWONE</t>
  </si>
  <si>
    <t>PILOT V5 PIÓRO KULKOWE CZARNE</t>
  </si>
  <si>
    <t>PILOT V7 HI-TECPOINT PIÓRO KULK 0,5 NIEB</t>
  </si>
  <si>
    <t>PILOT V7 HI-TECPOINT PIÓRO KULK 0,5 CZER</t>
  </si>
  <si>
    <t>PILOT V7 PIÓRO KULKOWE CZARNE</t>
  </si>
  <si>
    <t>PILOT V7 PIÓRO KULKOWE ZIELONE</t>
  </si>
  <si>
    <t>JACOBS CRONAT GOLD KAWA ROZPUSZCZ 200G</t>
  </si>
  <si>
    <t>STABILO BOSS ORIGINAL ZAKREŚLACZ ŻÓŁTY</t>
  </si>
  <si>
    <t>STABILO BOSS ORIGINAL ZAKREŚLACZ RÓŻOWY</t>
  </si>
  <si>
    <t>STABILO BOSS ORIGINAL ZAKREŚLACZ ZIELONY</t>
  </si>
  <si>
    <t>STABILO BOSS ORIGINAL ZAKREŚLACZ NIEBIES</t>
  </si>
  <si>
    <t>Zakreślacz fluorescencyjny idealny do zakreśleń na każdego rodzaju papierze Czarne elementy zakreślaczy wykonane w 100% z surowców wtórnych Uniwersalny tusz na bazie wody Grubość linii: 2 - 5 mm Jednostka sprzedaży: 1 sztuka Opakowanie zbiorcz: 10 sztuk</t>
  </si>
  <si>
    <t>STABILO BOSS ORIGINAL ZAKREŚLACZ POMARAŃ</t>
  </si>
  <si>
    <t>STABILO POINT 88 CIENKOPIS CZARNY</t>
  </si>
  <si>
    <t>STABILO POINT 88 CIENKOPIS NIEBIESKI</t>
  </si>
  <si>
    <t>STABILO POINT 88 CIENKOPIS CZERWONY</t>
  </si>
  <si>
    <t>DIAMANT CUKIER KRYSZTAŁ BIAŁY 1KG</t>
  </si>
  <si>
    <t>DIAMANT CUKIER BIAŁY KOSTKA 1KG</t>
  </si>
  <si>
    <t>MILKA PIEGUSKI CZEKOLADA RODZYNKI 135 G</t>
  </si>
  <si>
    <t>MILKA PIEGUSKI CZEKOLADA ORZECHY 135G</t>
  </si>
  <si>
    <t>DELICJE SZAMPAŃSKIE POMARAŃCZA 147G</t>
  </si>
  <si>
    <t>DELICJE SZAMPAŃSKIE WIŚNIA 147G</t>
  </si>
  <si>
    <t>DELICJE SZAMPAŃSKIE MALINA 147G</t>
  </si>
  <si>
    <t>PALMOLIVE MYDŁO W PŁYNIE MIGDAŁOWE 300ML</t>
  </si>
  <si>
    <t>PRZYBORNIK WIELOFUNKCYJNY DYMNY</t>
  </si>
  <si>
    <t xml:space="preserve">Plastikowy przybornik na biurko W komplecie blok białych karteczek (90 x 90 mm) Wymiary: dł. 157 x szer. 220 x wys. 67 mm Jednostka sprzedaży 1 sztuka Dymny 																																																																																																																																				</t>
  </si>
  <si>
    <t>Koperty listowe DL Samoklejące Format: DL Wymiary: 110 x 220 (mm) Okno: brak Kolor: biały, poddruk szary Gramatura: 80 g/m² Jednostka sprzedaży 1 opakowanie (50 sztuk)</t>
  </si>
  <si>
    <t>LEITZ 5008 WOW DZIURKACZ CZARNY</t>
  </si>
  <si>
    <t>Dziurkuje jednorazowo do 30 kartek Wykonany z wytrzymałego metalu, z plastikowymi elementami Specjalna konstrukcja umożliwia dziurkowanie w ręku, bez dodatkowego wysiłku Antypoślizgowa, plastikowa nakładka nie rysuje mebli Przezroczysty pojemnik na ścinki nie spada podczas dziurkowania Udoskonalony ogranicznik formatu (A4, A5, A6, Folio, Us Quart, 8x8x8) z systemem Click Średnica dziurek 5,5 mm Odległość między dziurkami 80 mm Gwarancja 10 lat "Jednostka sprzedaży: 1 sztuka</t>
  </si>
  <si>
    <t>Koperty aktowe C5 Samoklejące Format: C5 Wymiary: 162 x 229 (mm) Okno: brak Kolor: biały Poddruk: szary Gramatura: 90 g/m² Jednostka sprzedaży 1 opakowanie (500 sztuk)</t>
  </si>
  <si>
    <t>Koperty aktowe C4 Samoklejące z paskiem Wymiary: 229 x 324 (mm) Okno: brak Kolor: biały Poddruk szary Gramatura 90 g/m² Jednostka sprzedaży: 1 opakowanie (50 sztuk)</t>
  </si>
  <si>
    <t>Rozmiar: 19 mm Jednostka sprzedaży 1 opakowanie (12 sztuk)</t>
  </si>
  <si>
    <t>Rozmiar: 25 mm Jednostka sprzedaży 1 opakowanie (12 sztuk)</t>
  </si>
  <si>
    <t>Rozmiar: 32 mm Jednostka sprzedaży 1 opakowanie (12 sztuk)</t>
  </si>
  <si>
    <t>Rozmiar: 51 mm Jednostka sprzedaży 1 opakowanie (12 sztuk)</t>
  </si>
  <si>
    <t>OPAKOWANIE 25 KOPERT B4  ROZSZ BRĄZOWE</t>
  </si>
  <si>
    <t>Koperty idealnie nadają się do wysyłania większej ilości korespondencji, katalogów, książek, bądź dokumentów nie mieszczących się w standardowych kopertach Samoklejące z paskiem Wykonane z papieru o gramaturze 140 g/m² Format B4 Wymiary: 256 x 356 x 30 (mm) Kolor: brazowy Jednostka sprzedaży: 1 opakowanie (25 sztuk)</t>
  </si>
  <si>
    <t>TUBA WYSYŁKOWA TEKTUROWA 53x8CM</t>
  </si>
  <si>
    <t>Tuba tekturowa do przenoszenia projektów i dokumentów dużego formatu Chroni dokument przed zgnieceniem Wykonana z trwałego kartonu Zamykana wieczkiem Kolor: brązowy Długość: 53 (cm) Średnica 8 (cm) Jednostka sprzedaży: 1 sztuka " 																																																																																																																																			"</t>
  </si>
  <si>
    <t>HERLITZ KOŁONOTATNIK A5 80 KRATKA</t>
  </si>
  <si>
    <t>HERLITZ KOŁONOTATNIK A4 80 KRATKA</t>
  </si>
  <si>
    <t>TABLICA LAKIEROWANA BI-OFFICE 90X120CM</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</si>
  <si>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90 x 120 cm 10 lat gwarancji na powierzchnię tablicy oraz 5 lat na produkt Jednostka sprzedaży: 1 sztuka</t>
  </si>
  <si>
    <t>EMERSON DOWÓD WPŁATY KP A6 WIELOKOPIA</t>
  </si>
  <si>
    <t>Indeks: KP-4 Wielokopia Format A6 Jednostka sprzedaży: 1 bloczek</t>
  </si>
  <si>
    <t>EMERSON KASA WYPŁACI KW A6 WIELOKOPIA</t>
  </si>
  <si>
    <t>Indeks: KW-4 Wielokopia Format A6 Jednostka sprzedaży: 1 bloczek</t>
  </si>
  <si>
    <t>KOSTKA PAPIEROWA BIAŁA 8,5x8,5CM</t>
  </si>
  <si>
    <t xml:space="preserve">Kostka biała klejona na jednym boku Wymiary: 85 x 85 mm Wysokość: 35 mm Jednostka sprzedaży: 1 sztuka " 																																																																																																																															"				</t>
  </si>
  <si>
    <t>KOSTKA PAPIEROWA KOLOROWA 8,5x8,5CM</t>
  </si>
  <si>
    <t xml:space="preserve">Kostka kolorowa klejona na jednym boku Wymiary 85 x 85 mm Wysokość 35 mm Jednostka sprzedaży 1 sztuka 																																																																																																																																				</t>
  </si>
  <si>
    <t>WKŁADY KOLOROWE 8,5x8,5CM</t>
  </si>
  <si>
    <t xml:space="preserve">Wkład kolorowy Wymiary: 85 x 85 mm Wysokość: 35 mm Jednostka sprzedaży: 1 sztuka " 																																																																																																																															"				</t>
  </si>
  <si>
    <t>WKŁADY BIAŁE 8,5x8,5CM</t>
  </si>
  <si>
    <t xml:space="preserve">Wkład biały Wymiary: 85 x 85 mm Wysokość: 35 mm Jednostka sprzedaży: 1 sztuka " 																																																																																																																															"				</t>
  </si>
  <si>
    <t>PUDEŁKO Z KOSTKĄ KOLOR 9x9 CM</t>
  </si>
  <si>
    <t>Wymiary pojemnika: 90 x 90 x 90 mm W komplecie wkład 70 x 85 x 85 mm Kolorystyka może ulegać zmianie Przezroczysty z kolorowym wkładem Jednostka sprzedaży: 1 sztuka</t>
  </si>
  <si>
    <t>KOREKTOR W DŁUGOPISIE CLP 300</t>
  </si>
  <si>
    <t>PENTEL ZEH 05 GUMKA DO ŚCIERANIA</t>
  </si>
  <si>
    <t>Wykonana z PVC Nie zawiera szkodliwych substancji Każda sztuka pakowana jest osobno w folię Wymiary: 4,3 x 1,74 x 1,17 cm Jednostka sprzedaży: 1 sztuka</t>
  </si>
  <si>
    <t>ESSELTE VIVIDA PÓŁKA NA DOK. PRZEZR.</t>
  </si>
  <si>
    <t xml:space="preserve">Półka na dokumenty formatu A4 Wykonana z najwyższej jakości polistyrenu Półki można ustawiać jedna na drugiej pionowo lub kaskadowo Wymiary: dł. 350 x szer. 255 x wys. 65 mm Jednostka sprzedaży 1 sztuka Przezroczysta 																																																																																																																																				</t>
  </si>
  <si>
    <t>ESSELTE VIVIDA PÓŁKA NA DOK. GRAFIT</t>
  </si>
  <si>
    <t xml:space="preserve">Półka na dokumenty formatu A4 Wykonana z najwyższej jakości polistyrenu Półki można ustawiać jedna na drugiej pionowo lub kaskadowo Wymiary: dł. 350 x szer. 255 x wys. 65 mm Jednostka sprzedaży 1 sztuka Przezroczysta grafitowa 																																																																																																																																				</t>
  </si>
  <si>
    <t>ESSELTE SEGREG OFERT 4RING D BIAŁ 50MM</t>
  </si>
  <si>
    <t>Bezbarwna kieszeń na froncie i grzbiecie umożliwia prezentację własnej okładki Segregatory 4-ringowe Rodzaj ringów''D'' Średnica ringów 50 (mm) Szerokość grzbietu: 77 (mm) Biały Jednostka sprzedaży: 1 sztuka</t>
  </si>
  <si>
    <t>Breloczki z etykietkami Wykonane z plastiku Mix kolorów (czerwony x4 , żółty x4, niebieski x4, zielonyx2, biały x2 i czarny x2) Jednostka sprzedaży 1 opakowanie (20 sztuk)</t>
  </si>
  <si>
    <t xml:space="preserve">Folie do laminacji na zimno Umożliwiają łatwe i szybkie laminowanie dokumentów, zdjęć, fotografii Nie wymagają użycia laminatora Rozmiar A4 Jednostka sprzedaży: 1 opakowanie Liczba sztuk w opakowaniu 10 " 																																																																																																																																		" </t>
  </si>
  <si>
    <t>PENTEL BK77 DŁUGOPIS FIOLETOWY</t>
  </si>
  <si>
    <t>BROTHER TAŚMA TZE531 12MM CZARNY NA NIEB</t>
  </si>
  <si>
    <t>Taśma do drukarek etykiet Brother Typ TZe-531 Nadruk czarny, taśma niebieska Szerokość: 12 mm, długość: 8 m Jednostka sprzedaży 1 opakowanie</t>
  </si>
  <si>
    <t>Pinezki kolorowe Mix kolorów Jednostka sprzedaży 1 opakowanie (100 sztuk)</t>
  </si>
  <si>
    <t>PENTEL BK 77 WKŁAD CZERWONY</t>
  </si>
  <si>
    <t>PENTEL BK 77 WKŁAD NIEBIESKI</t>
  </si>
  <si>
    <t>STAEDTLER LUMOCOLOR FOLIOPIS S CZARNY</t>
  </si>
  <si>
    <t>STAEDTLER LUMOCOLOR FOLIOPIS M CZARNY</t>
  </si>
  <si>
    <t>UNI PX-20 MARKER OLEJOWY CZARNY</t>
  </si>
  <si>
    <t>UNI PX-21 MARKER OLEJOWY BIAŁY</t>
  </si>
  <si>
    <t>UNI PX-21 MARKER OLEJOWY CZARNY</t>
  </si>
  <si>
    <t>SHARPIE FINE MARKER PERMANENT CZARNY</t>
  </si>
  <si>
    <t>SCOTCH 810 MAGIC TAŚMA 19MMX33M</t>
  </si>
  <si>
    <t>Taśma klejąca 810 ScotchTM MagicTM 19 mm x 33 m Samoprzylepna, można na niej pisać, nie żółknie z upływem czasu Jednostka sprzedaży: 1 sztuka</t>
  </si>
  <si>
    <t>TAŚMA PAKOWA AKRYL 48MMX39M BRĄZ</t>
  </si>
  <si>
    <t xml:space="preserve">Polecana do małych i lekkich opakowań Taśma na nośniku z PP na bazie kleju akrylowego Wymiary: dł. 39 m x szer. 48 mm Kolor: : brązowa Jednostka sprzedaży: 1 sztuka " 																																																																																																																																	"		</t>
  </si>
  <si>
    <t>TAŚMA PAKOWA AKRYL 48MMX39M PRZEZROCZYST</t>
  </si>
  <si>
    <t xml:space="preserve">Polecana do małych i lekkich opakowań Taśma na nośniku z PP na bazie kleju akrylowego Wymiary:dł. 39 m x szer. 48 mm Kolor: : przezroczysta Jednostka sprzedaży: 1 sztuka " 																																																																																																																																	"		</t>
  </si>
  <si>
    <t>CARPET TAŚMA 50MMX10M</t>
  </si>
  <si>
    <t xml:space="preserve">Taśma polipropylenowa przeznaczona do klejenia wykładzin, papieru, folii, tektury itp. Biała emulsja klejąca (kauczuk syntetyczny) Wymiary pojedynczej taśmy 50 mm x 10 m Jednostka sprzedaży: 1 sztuka " 																																																																																																																															"				</t>
  </si>
  <si>
    <t>TAŚMA PAPIEROWA SAMOPRZYL 50MMx50M</t>
  </si>
  <si>
    <t xml:space="preserve">Taśma papierowa o bardzo dobrej przyczepności Idealna jako taśma zabezpieczająca karton przed otwarciem (przy odklejaniu rwie się i pozostawia ślady) Wymiary pojedynczej taśmy: dł. 50 m x szer. 50 mm Jednostka sprzedaży 1 sztuka 																																																																																																																																				</t>
  </si>
  <si>
    <t>DYMO 45013 TAŚMA D1 12MM/7M CZARN / BIAŁ</t>
  </si>
  <si>
    <t>Taśma do drukarek etykiet DYMO® LabelManager i LabelWriter 450 Duo Nadruk czarny, taśma biała Szerokość 12 mm Długość 7 m Warstwa zabezpieczająca klej jest łatwa do usunięcia dzięki specjalnym nacięciom Taśmy są odporne na promieniowanie UV Wodoodporne Do stosowania w przedziale temperatur - 18° C do 90° C Jednostka sprzedaży 1 sztuka</t>
  </si>
  <si>
    <t>DYMO 45018 TAŚMA D1 12MM/7M CZARN / ŻÓŁT</t>
  </si>
  <si>
    <t>Taśma do drukarek etykiet DYMO® LabelManager i LabelWriter 450 Duo Nadruk czarny, taśma żółta Szerokość 12 mm Długość 7 m Warstwa zabezpieczająca klej jest łatwa do usunięcia dzięki specjalnym nacięciom Taśmy są odporne na promieniowanie UV Wodoodporne Do stosowania w przedziale temperatur - 18° C do 90° C Jednostka sprzedaży: 1 sztuka</t>
  </si>
  <si>
    <t>DYMO 45019 TAŚMA D1 12MM/7M CZARN / ZIEL</t>
  </si>
  <si>
    <t>Taśma do drukarek etykiet DYMO® LabelManager i LabelWriter 450 Duo Nadruk czarny, taśma zielona Szerokość 12 mm Długość 7 m Warstwa zabezpieczająca klej jest łatwa do usunięcia dzięki specjalnym nacięciom Taśmy są odporne na promieniowanie UV Wodoodporne Do stosowania w przedziale temperatur - 18° C do 90° C Jednostka sprzedaży: 1 sztuka</t>
  </si>
  <si>
    <t>TESA TAŚMA DWUSTRONNA 50MMX25M</t>
  </si>
  <si>
    <t>BROTHER TAŚMA TZE231 12MM CZARNY NA BIAŁ</t>
  </si>
  <si>
    <t>Taśma do drukarek etykiet Brother Typ TZe-231 Nadruk czarny, taśma biała Szerokość: 12 mm, długość: 8 m Jednostka sprzedaży 1 opakowanie</t>
  </si>
  <si>
    <t>LEITZ 5560 ZSZYWACZ DŁUGORAMIENNY CZARNY</t>
  </si>
  <si>
    <t>Zszywacz długoramienny na zszywki 24/6, 26/6, 24/8 i 26/8 Idealny do zszywania wzdłuż linii złożenia kartek Jednorazowo zszywa do 40 kartek Umożliwia zszywanie zamknięte lub otwarte Głębokość wsuwania kartek: do 300 mm Wysuwany pojemnik na zszywki Listwa ogranicznika regulowana do formatów: od A6 do A2, US Norm, Folio Jednostka sprzedaży 1 sztuka</t>
  </si>
  <si>
    <t>Rozmiar zszywek 24/8+ Marka: RAPID Liczba zszywek w opakowaniu 5000 sztuk Jednostka sprzedaży 1 opakowanie</t>
  </si>
  <si>
    <t xml:space="preserve">Spinacze w różnych kolorach Wykonane z metalu powleczonego plastikiem Rozmiar: 50 mm Jednostka sprzedaży 1 opakowanie (50 sztuk) 																																																																																																																																				</t>
  </si>
  <si>
    <t>Spinacze srebrne Rozmiar: 28 mm Jednostka sprzedaży 1 opakowanie (100 sztuk)</t>
  </si>
  <si>
    <t xml:space="preserve">Spinacze srebrne Rozmiar: 33 mm Jednostka sprzedaży 1 opakowanie (100 sztuk) 																																																																																																																																				</t>
  </si>
  <si>
    <t xml:space="preserve">Spinacze srebrne Rozmiar: 50 mm Jednostka sprzedaży 1 opakowanie (100 sztuk) 																																																																																																																																				</t>
  </si>
  <si>
    <t xml:space="preserve">Spinacze złote Rozmiar: 25 mm Jednostka sprzedaży 1 opakowanie (100 sztuk) 																																																																																																																																				</t>
  </si>
  <si>
    <t xml:space="preserve">Rozmiar: 41 mm Jednostka sprzedaży 1 opakowanie (50 sztuk) 																																																																																																																																				</t>
  </si>
  <si>
    <t xml:space="preserve">Pinezki metalowe Jednostka sprzedaży 1 opakowanie (100 sztuk) 																																																																																																																																				</t>
  </si>
  <si>
    <t>NOŻYK DO LISTÓW</t>
  </si>
  <si>
    <t xml:space="preserve">Metalowy nożyk do otwierania listów Rękojeść wykonana z czarnej, trwałej masy plastycznej Jednostka sprzedaży 1 sztuka 																																																																																																																																				</t>
  </si>
  <si>
    <t>LENIAR LINIJKA ALUMINIOWA 300MM</t>
  </si>
  <si>
    <t xml:space="preserve">Posiada wkładkę antypoślizgową Wykonana z anodowanego aluminium Szerokość: 38 mm, grubość: 5 mm Długość: 30 cm Jednostka sprzedaży 1 sztuka " 																																																																																																																																"			</t>
  </si>
  <si>
    <t>POJEMNIK NA SPINACZE</t>
  </si>
  <si>
    <t>TUSZ DO STEMPLI METALOWYCH 25ML CZARNY</t>
  </si>
  <si>
    <t>TUSZ BEZOLEJOWY 30ML CZARNY</t>
  </si>
  <si>
    <t>PARKER VECTOR STANDARD PIÓRO WIECZNE</t>
  </si>
  <si>
    <t>Plastikowy korpus i skuwka ze stalowymi wykończeniami Wyposażone w stalówkę ze stali nierdzewnej oraz nabój w kolorze niebieskim W eleganckim etui Jednostka sprzedaży: 1 sztuka</t>
  </si>
  <si>
    <t>PARKER VECTOR STANDARD DŁUGOPIS CZARNY</t>
  </si>
  <si>
    <t>Plastikowy korpus i skuwka ze stalowymi wykończeniami Dostępny z wkładem w kolorze niebieskim W eleganckim etui Jednostka sprzedaży: 1 sztuka</t>
  </si>
  <si>
    <t>BI-OFFICE TABLICA CERAMICZNA 90X120CM</t>
  </si>
  <si>
    <t>Wysokiej jakości tablica suchościeralna o powierzchni ceramicznej Rama wykonana z anodowanego aluminium Dobra widoczność nawet przy słabym oświetleniu i pod dużym kątem patrzenia Posiada półkę na markery Tablicę można zawiesić na ścianie w układzie pionowym lub poziomym Zestaw montażowy w komplecie Wymiary: 90 x 120 cm 25 lat gwarancji na powierzchnię tablicy oraz 5 lat na produkt Jednostka sprzedaży: 1 sztuka</t>
  </si>
  <si>
    <t>TEMPERÓWKA METALOWA 2 OTWORY</t>
  </si>
  <si>
    <t>TEMPERÓWKA METALOWA POJEDYNCZA</t>
  </si>
  <si>
    <t>BI-OFFICE TABLICA LAKIEROWANA 120X180</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</si>
  <si>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120 x 180 cm 10 lat gwarancji na powierzchnię tablicy oraz 5 lat na produkt Jednostka sprzedaży: 1 sztuka</t>
  </si>
  <si>
    <t>ESSELTE SEGREGATOR Z MECH A4 75MM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</si>
  <si>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</si>
  <si>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FIOLET</t>
  </si>
  <si>
    <t>Segregator fioletowy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</si>
  <si>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50MM CZERWO</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</si>
  <si>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</si>
  <si>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ESSELTE SEGREGATOR Z MECH A4 50MM NIEBIE</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</si>
  <si>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</si>
  <si>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ESSELTE SEGREGATOR Z MECH A4 50MM ZIELON</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</si>
  <si>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</si>
  <si>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ESSELTE SEGREGATOR Z MECH A4 50MM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</si>
  <si>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</si>
  <si>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 xml:space="preserve">Służą jako pierwsza strona oprawianych dokumentów Wykonane z PCV Jednostka sprzedaży 1 opakowanie (100 sztuk) Przezroczyste Grubość 0,15 (mm) 																																																																																																																																				</t>
  </si>
  <si>
    <t>ESSELTE SEGREGATORA4 35MM 2 RINGI NIEBIE</t>
  </si>
  <si>
    <t xml:space="preserve">Wykonana z folii o grubości 45 mikronów Opakowanie kartonowe Jednostka sprzedaży 1 opakowanie (100 sztuk) 																																																																																																																																				</t>
  </si>
  <si>
    <t>BIURFOL SKOROSZYT TWARDY A4 CZERWONY</t>
  </si>
  <si>
    <t xml:space="preserve">Skoroszyt z wąsem Tylna okładka kolorowa, przednia przezroczysta i twarda, co umożliwia lepszą ochronę dokumentów Grubość: 160 mikronów Czerwony Jednostka sprzedaży: 1 sztuka " 																																																																																																																																		"	</t>
  </si>
  <si>
    <t>BIURFOL SKOROSZYT TWARDY A4 ZIELONY</t>
  </si>
  <si>
    <t xml:space="preserve">Skoroszyt z wąsem Tylna okładka kolorowa, przednia przezroczysta i twarda, co umożliwia lepszą ochronę dokumentów Grubość: 160 mikronów Zielony Jednostka sprzedaży: 1 sztuka " 																																																																																																																																		"	</t>
  </si>
  <si>
    <t>BIURFOL SKOROSZYT TWARDY A4 NIEBIESKI</t>
  </si>
  <si>
    <t xml:space="preserve">Skoroszyt z wąsem Tylna okładka kolorowa, przednia przezroczysta i twarda, co umożliwia lepszą ochronę dokumentów Grubość: 160 mikronów Niebieski Jednostka sprzedaży: 1 sztuka " 																																																																																																																																		"	</t>
  </si>
  <si>
    <t>BIURFOL SKOROSZYT TWARDY A4 ŻÓŁTY</t>
  </si>
  <si>
    <t xml:space="preserve">Skoroszyt z wąsem Tylna okładka kolorowa, przednia przezroczysta i twarda, co umożliwia lepszą ochronę dokumentów Grubość: 160 mikronów Żółty Jednostka sprzedaży: 1 sztuka " 																																																																																																																																		"	</t>
  </si>
  <si>
    <t>BIURFOL SKOROSZYT TWARDY A4 CZARNY</t>
  </si>
  <si>
    <t>BIURFOL SKOROSZYT WPINANY CZERWONY TYŁ</t>
  </si>
  <si>
    <t>Skoroszyt formatu A4 z otworami, pozwalającymi na wpięcie do segregatora Tylna okładka kolorowa, przednia przezroczysta Wysuwany papierowy pasek do opisu Grubość 160 mikronów Czerwony Jednostka sprzedaży: 1 sztuka lub 1 opakowanie (10 sztuk)</t>
  </si>
  <si>
    <t>BIURFOL SKOROSZYT WPINANY ZIELONY TYŁ</t>
  </si>
  <si>
    <t>Skoroszyt formatu A4 z otworami, pozwalającymi na wpięcie do segregatora Tylna okładka kolorowa, przednia przezroczysta Wysuwany papierowy pasek do opisu Grubość 160 mikronów Zielony Jednostka sprzedaży: 1 sztuka lub 1 opakowanie (10 sztuk)</t>
  </si>
  <si>
    <t>BIURFOL SKOROSZYT WPINANY NIEBIESKI TYŁ</t>
  </si>
  <si>
    <t>Skoroszyt formatu A4 z otworami, pozwalającymi na wpięcie do segregatora Tylna okładka kolorowa, przednia przezroczysta Wysuwany papierowy pasek do opisu Grubość 160 mikronów Niebieski Jednostka sprzedaży: 1 sztuka lub 1 opakowanie (10 sztuk)</t>
  </si>
  <si>
    <t>BIURFOL SKOROSZYT WPINANY ŻÓŁTY TYŁ</t>
  </si>
  <si>
    <t>Skoroszyt formatu A4 z otworami, pozwalającymi na wpięcie do segregatora Tylna okładka kolorowa, przednia przezroczysta Wysuwany papierowy pasek do opisu Grubość 160 mikronów Żółty Jednostka sprzedaży: 1 sztuka lub 1 opakowanie (10 sztuk)</t>
  </si>
  <si>
    <t>BIURFOL SKOROSZYT WPINANY CZARNY TYŁ</t>
  </si>
  <si>
    <t>Skoroszyt formatu A4 z otworami, pozwalającymi na wpięcie do segregatora Tylna okładka kolorowa, przednia przezroczysta Wysuwany papierowy pasek do opisu Grubość 160 mikronów Czarny Jednostka sprzedaży: 1 sztuka lub 1 opakowanie (10 sztuk)</t>
  </si>
  <si>
    <t>BIURFOL SKOROSZYT WPINANY BIAŁY TYŁ</t>
  </si>
  <si>
    <t>Skoroszyt formatu A4 z otworami, pozwalającymi na wpięcie do segregatora Tylna okładka kolorowa, przednia przezroczysta Wysuwany papierowy pasek do opisu Grubość 160 mikronów Biały Jednostka sprzedaży: 1 sztuka lub 1 opakowanie (10 sztuk)</t>
  </si>
  <si>
    <t>BIURFOL SKOROSZYT TWAR Z ZAWIESZKA BIAŁ</t>
  </si>
  <si>
    <t>Skoroszyt wyposażony w metalową zawieszkę ze sprężystymi zaczepami, umożliwiającymi wpięcie do segregatora Tylna okładka kolorowa, przednia przezroczysta Wysuwany papierowy pasek do opisu Wykonany z folii PCW Biały Jednostka sprzedaży: 1 sztuka lub 1 opakowanie (10 sztuk)</t>
  </si>
  <si>
    <t>BIURFOL SKOROSZYT TWAR Z ZAWIESZKA CZAR</t>
  </si>
  <si>
    <t>Skoroszyt wyposażony w metalową zawieszkę ze sprężystymi zaczepami, umożliwiającymi wpięcie do segregatora Tylna okładka kolorowa, przednia przezroczysta Wysuwany papierowy pasek do opisu Wykonany z folii PCW Czarny Jednostka sprzedaży: 1 sztuka lub 1 opakowanie (10 sztuk)</t>
  </si>
  <si>
    <t>BIURFOL SKOROSZYT TWAR Z ZAWIESZKA NIEB</t>
  </si>
  <si>
    <t>Skoroszyt wyposażony w metalową zawieszkę ze sprężystymi zaczepami, umożliwiającymi wpięcie do segregatora Tylna okładka kolorowa, przednia przezroczysta Wysuwany papierowy pasek do opisu Wykonany z folii PCW Niebieski Jednostka sprzedaży: 1 sztuka lub 1 opakowanie (10 sztuk)</t>
  </si>
  <si>
    <t>BIURFOL SKOROSZYT TWAR Z ZAWIESZKA ZIEL</t>
  </si>
  <si>
    <t>Skoroszyt wyposażony w metalową zawieszkę ze sprężystymi zaczepami, umożliwiającymi wpięcie do segregatora Tylna okładka kolorowa, przednia przezroczysta Wysuwany papierowy pasek do opisu Wykonany z folii PCW Zielony Jednostka sprzedaży: 1 sztuka lub 1 opakowanie (10 sztuk)</t>
  </si>
  <si>
    <t>BIURFOL SKOROSZYT TWAR Z ZAWIESZKA ŻÓŁT</t>
  </si>
  <si>
    <t>Skoroszyt wyposażony w metalową zawieszkę ze sprężystymi zaczepami, umożliwiającymi wpięcie do segregatora Tylna okładka kolorowa, przednia przezroczysta Wysuwany papierowy pasek do opisu Wykonany z folii PCW Żółty Jednostka sprzedaży: 1 sztuka lub 1 opakowanie (10 sztuk)</t>
  </si>
  <si>
    <t>BIURFOL SKOROSZYT TWAR Z ZAWIESZKA CZER</t>
  </si>
  <si>
    <t>Skoroszyt wyposażony w metalową zawieszkę ze sprężystymi zaczepami, umożliwiającymi wpięcie do segregatora Tylna okładka kolorowa, przednia przezroczysta Wysuwany papierowy pasek do opisu Wykonany z folii PCW Czerwony Jednostka sprzedaży: 1 sztuka</t>
  </si>
  <si>
    <t>BIGO TECZKA WIĄZANA TW BIAŁA A4</t>
  </si>
  <si>
    <t>TECZKA Z GUMKĄ BIAŁA A4</t>
  </si>
  <si>
    <t>ESSELTE BOXY PUDEŁKO A4 80MM BIAŁE</t>
  </si>
  <si>
    <t xml:space="preserve">Pudełko tekturowe A4 Do przechowywania dokumentów Posiada miejsca na opisy zawartości pudełka na grzbiecie i bocznej ścianie Możliwość ustawienia pudełka na krótszym lub dłuższym boku Szerokość grzbietu 80 mm Wymiary: dł. 250 x wys. 355 mm Jednostka sprzedaży 1 sztuka "																																																																																																																																			</t>
  </si>
  <si>
    <t>PENTEL BK77 DŁUGOPIS CZERWONY</t>
  </si>
  <si>
    <t>PENTEL BK77 DŁUGOPIS NIEBIESKI</t>
  </si>
  <si>
    <t>DATOWNIK SAMOTUSZUJĄCY 4810 WERSJA POLSK</t>
  </si>
  <si>
    <t>Datownik w wersji polskiej: dzień, miesiąc, rok Wysokość liter/cyfr: 4 mm Możliwość datowania do roku 2023 Jednostka sprzedaży 1 sztuka</t>
  </si>
  <si>
    <t>BIC 2000 MARKER PERM KOŃC OKRĄGŁA CZARNY</t>
  </si>
  <si>
    <t xml:space="preserve">Rozmiar: 41 mm Jednostka sprzedaży 1 opakowanie (12 sztuk) 																																																																																																																																				</t>
  </si>
  <si>
    <t>PILOT G2 DŁUGOPIS ŻELOWY 0,5MM CZARNY</t>
  </si>
  <si>
    <t>PILOT G2 DŁUGOPIS ŻELOWY 0,5MM NIEBIESKI</t>
  </si>
  <si>
    <t>PILOT G2 DŁUGOPIS ŻELOWY 0,5MM CZERWONY</t>
  </si>
  <si>
    <t>PILOT G2 0,5MM WKŁAD CZERWONY</t>
  </si>
  <si>
    <t>PILOT G2 0,5MM WKŁAD NIEBIESKI</t>
  </si>
  <si>
    <t>UNI UB150 PIÓRO EYE KULKOWE CZARNE</t>
  </si>
  <si>
    <t>UNI UB150 PIÓRO EYE KULKOWE NIEBIESKIE</t>
  </si>
  <si>
    <t>ZWILŻACZ GLICERYNOWY DO PALCÓW</t>
  </si>
  <si>
    <t>PODUSZKA DO STEMPLI 70X110 CZARNA</t>
  </si>
  <si>
    <t>Lider wśród napojów gazowanych Bez konserwantów dostępny w puszce Jednostka sprzedaży: 1 zgrzewka (24 puszki 0,33 l)</t>
  </si>
  <si>
    <t>STABILO POINT 88 CIENKOPIS FIOLETOWY</t>
  </si>
  <si>
    <t>TESA TAŚMA PAKOWA PP 50X66 PRZEZ</t>
  </si>
  <si>
    <t>Polecana do średniej ciężkości opakowań Taśma na nośniku z PP na bazie zmodyfikowanego kleju akrylowego Wymiary: dł. 66 m x szer. 50 mm Przezroczysta Jednostka sprzedaży: 1 sztuka " 																																																																																																																																"</t>
  </si>
  <si>
    <t>TESA TAŚMA PAKOWA PP 50X66 BRĄZ</t>
  </si>
  <si>
    <t>Polecana do średniej ciężkości opakowań Taśma na nośniku z PP na bazie zmodyfikowanego kleju akrylowego Wymiary: dł. 66 m x szer. 50 mm Brązowa Jednostka sprzedaży: 1 sztuka " 																																																																																																																																"</t>
  </si>
  <si>
    <t>EDDING 751 MARKER OLEJOWY BIAŁY</t>
  </si>
  <si>
    <t>DURABLE 2579 SKOROSZYT PCV ZIELONY</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</si>
  <si>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Zielony</t>
  </si>
  <si>
    <t>DURABLE 2579 SKOROSZYT PCV NIEBIESKI</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</si>
  <si>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Niebieski</t>
  </si>
  <si>
    <t>EDDING 751 MARKER OLEJOWY CZARNY</t>
  </si>
  <si>
    <t>FOLIA PĘCHERZYKOWA 1000MMX100M</t>
  </si>
  <si>
    <t>PILOT G1 GRIP DŁUGOPIS ŻELOWY 0,5 CZERW</t>
  </si>
  <si>
    <t>ESSELTE POJEMNIK NA KATAL 100MM GRANAT</t>
  </si>
  <si>
    <t xml:space="preserve">Składany stojak formatu A4 z wymienną etykietą Wykonany z mocnego kartonu oklejonego wytrzymałą folią PVC Szeroki uchwyt na palec pozwala na wygodne zdejmowanie pojemnika z półki Dostępny z grzbietem o szerokości 100 mm Wymiary: dł. 242 x szer. 100x wys. 318 mm Jednostka sprzedaży 1 sztuka Granatowy 																																																																																																																																				</t>
  </si>
  <si>
    <t>ESSELTE POJEMNIK NA KATAL 100MM CZARNY</t>
  </si>
  <si>
    <t xml:space="preserve">Składany stojak formatu A4 z wymienną etykietą Wykonany z mocnego kartonu pokrytego wytrzymałą folią PVC Szeroki uchwyt na palec pozwala na wygodne zdejmowanie pojemnika z półki Dostępny z grzbietem o szerokości 100 mm Wymiary: dł. 242 x szer. 100x wys. 318 mm Jednostka sprzedaży 1 sztuka Czarny 																																																																																																																																				</t>
  </si>
  <si>
    <t>LINIJKA PLASTIKOWA 50CM</t>
  </si>
  <si>
    <t xml:space="preserve">Wykonana z przezroczystego plastiku Długość: 50 cm Jednostka sprzedaży: 1 sztuka " 																																																																																																																														"					</t>
  </si>
  <si>
    <t>Pinezki do tablic korkowych Jednostka sprzedaży: 1 opakowanie</t>
  </si>
  <si>
    <t>BIC ROUND STIC DŁUGOPIS NIEBIESKI</t>
  </si>
  <si>
    <t>Folia do laminacji stanowi ochronę dokumentów przed wilgocią, kurzem i zabrudzeniem Im bardziej dokument jest narażony na częste dotykanie tym grubsza powinna być dla niego zastosowana folia laminacyjna. Jednostka sprzedaży 1 opakowanie 100 sztuk</t>
  </si>
  <si>
    <t>LAVAZZA CREMA AROMA KAWA ZIARNISTA 1KG</t>
  </si>
  <si>
    <t>LAVAZZA SUPER CREMA KAWA ZIARNISTA 1 KG</t>
  </si>
  <si>
    <t>LEITZ WKŁAD DO SYSTEMU EASY FLIP 7000</t>
  </si>
  <si>
    <t>Wymiary: 60 x 20 cm Gwarancja: 2 lata Jednostka sprzedaży: 1 sztuka</t>
  </si>
  <si>
    <t>Etykieta adresowa duża biała Do użytku ze wszystkimi drukarkami etykiet DYMO® LabelWriter™ Materiał: papier Klej: trwały Liczba etykiet na rolce 260 Wymiary (szer. x wys.) 36 x 89 Jednostka sprzedaży 1 opakowanie (2 rolki)</t>
  </si>
  <si>
    <t>FOLIA PĘCHERZYKOWA MINI ROLKA 400MMX3M</t>
  </si>
  <si>
    <t>FELIX ORZESZKI SOLONE PUSZKA 140G</t>
  </si>
  <si>
    <t>DAHLE 502 A4 GILOTYNA BIUROWA</t>
  </si>
  <si>
    <t>EDDING 8400 MARKER DO CD CZARNY</t>
  </si>
  <si>
    <t>Wysokiej jakości kieszenie samoprzylepne Idealne do oznaczania segregatorów, teczek, skoroszytów Otwarte z boku, z etykietami do zadrukowania (za pomocą programu DURAPRINT®) Rozmiar: 125 x 40 mm Jednostka sprzedaży 1 opakowanie (10 sztuk)</t>
  </si>
  <si>
    <t>Idealne do klasyfikowania dokumentów z możliwością robienia zapisów Kolory:zielony, różowy, żółty, pomarańczowy, fuksja Liczba zakładek: 500 (po 100 w każdym kolorze) Wymiary15 x 50 (mm) Jednostka sprzedaży: 1 opakowanie</t>
  </si>
  <si>
    <t>SCHNEIDER K15 DŁUGOPIS AUTOMATYCZNY NIEB</t>
  </si>
  <si>
    <t>Tusz olejowy, wodoodporny, zgodny z certyfikatem ISO 12757-2 Kolor: niebieski Grubość końcówki: 1.0 mm Grubość linii pisania: 0,4 mm Długość linii pisania: 2.000 m Jednostka sprzedaży: 1 sztuka</t>
  </si>
  <si>
    <t>NOVUS B3 ZSZYWACZ CZARNY</t>
  </si>
  <si>
    <t>Trwały i praktyczny zszywacz biurowy na zszywki 24/6 lub 26/6 Wykonany z metalu, z plastikową oprawą Zszywa do 30 kartek 3 sposoby zszywania standardowe zamknięte, otwarte i tapicerskie Ładowanie zszywek od góry Długość 135 mm Magazynek mieści do 100 zszywek 24/6 oraz do 150 zszywek 26/6 Głębokość wsuwania kartek 65 mm Jednostka sprzedaży: 1 sztuka</t>
  </si>
  <si>
    <t>Jednostka sprzedaży: 1 opakowanie (1000 szt.)</t>
  </si>
  <si>
    <t>PENTEL MAXIFLO MARKER SUCHOŚCIER ZIELONY</t>
  </si>
  <si>
    <t>PILOT BLS-G1-5 EX FINE 0,5 WKŁAD NIEBIE</t>
  </si>
  <si>
    <t>REXEL 16121 KOPERTA NA SUWAK A4 MIX KOL</t>
  </si>
  <si>
    <t>TCHIBO EXCLUSIVE KAWA MIELONA 250G</t>
  </si>
  <si>
    <t>ZESTAW PLASTRÓW OPATR UNIWERSALN 24SZT</t>
  </si>
  <si>
    <t>Plastry z opatrunkiem do opatrywania drobnych ran i skaleczeń Hypoalergiczne i wodoodporne Przepuszczające powietrze W opakowaniu 24 plastry: plastry Minifol: 72 x 25 mm - 4 sztuki, 72 x 19 mm - 8 sztuk, 57 x 16 mm - 6 sztuk, 38x10 mm - 4 sztuki Plaster Prestopor 10 x 6 cm Plaster Prestovis Plus 10 x 6 cm Jednostka sprzedaży: 1 opakowanie</t>
  </si>
  <si>
    <t>WIZYTOWNIK NABIURKOWY</t>
  </si>
  <si>
    <t>Wykonany z krystalicznie przezroczystego, odpornego na zarysowania tworzywa Na wizytówki w standardowym rozmiarze 90 x 50 mm Mieści do 80 wizytówek Idealny pod nadruk reklamowy Wymiary: dł. 45 x szer. 110 x wys. 55 mm Jednostka sprzedaży: 1 sztuka</t>
  </si>
  <si>
    <t>LACO NOŻYCZKI 21CM</t>
  </si>
  <si>
    <t xml:space="preserve">Nożyczki ogólnego zastosowania Ergonomiczna rękojeść z niełamliwego plastiku Satynowe ostrze ze stali nierdzewnej Długość: 21 cm Jednostka sprzedaży 1 sztuka 																																																																																																																																				</t>
  </si>
  <si>
    <t>LACO NOŻYCZKI 25,5 CM</t>
  </si>
  <si>
    <t xml:space="preserve">Nożyczki ogólnego zastosowania Ergonomiczna rękojeść z niełamliwego plastiku Satynowe ostrze ze stali nierdzewnej Długość: 25,5 cm Jednostka sprzedaży 1 sztuka 																																																																																																																																				</t>
  </si>
  <si>
    <t xml:space="preserve">Spinacze w różnych kolorach Wykonane z metalu powleczonego plastikiem Rozmiar: 28 mm Jednostka sprzedaży 1 opakowanie (500 sztuk) 																																																																																																																																				</t>
  </si>
  <si>
    <t xml:space="preserve">Spinacze srebrne Rozmiar: 25 mm Jednostka sprzedaży 1 opakowanie (100 sztuk) 																																																																																																																																				</t>
  </si>
  <si>
    <t xml:space="preserve">Spinacze srebrne Rozmiar: 28 mm Jednostka sprzedaży 1 opakowanie (100 sztuk) 																																																																																																																																				</t>
  </si>
  <si>
    <t>Plastikowe woreczki Strunowe zamknięcie zapobiega wypadaniu przedmiotów Wymiar 100 x 150 mm Grubość: 40 mikronów Jednostka sprzedaży: 1 opakowanie (50 sztuk)</t>
  </si>
  <si>
    <t>LEITZ 5501 ZSZYWACZ CZARNY</t>
  </si>
  <si>
    <t>Zszywacz biurowy na zszywki 24/6 i 26/6 Zszywa do 25 kartek Trzy sposoby zacisku zszywek: zamknięty, otwarty i tapicerski Posiada wbudowany rozszywacz Głębokość wsuwania kartek: do 55 mm Magazynek mieści jednorazowo do 80 zszywek 24/6 lub 110 zszywek 26/6 Jednostka sprzedaży 1 sztuka</t>
  </si>
  <si>
    <t>ELBA SEGREGATOR POZIOMY 4 RINGI A3 CZARN</t>
  </si>
  <si>
    <t>Koszulka otwierana z boku Możliwość wpięcia do segregatora Wykonana z mocnego polipropylenu o grubości 120 mikronów, groszkowa Jednostka sprzedaży 1 opakowanie (10 sztuk) Format A4</t>
  </si>
  <si>
    <t>NESCAFE CLASSIC KAWA ROZPUSZCZALNA 200G</t>
  </si>
  <si>
    <t>BIGO SKOROSZYT KARTON Z ZAWIESZKĄ PEŁNY</t>
  </si>
  <si>
    <t>BIGO SKOROSZYT KARTON Z ZAWIESZKĄ PÓŁ</t>
  </si>
  <si>
    <t>BIGO SKOROSZYT KARTON OCZKOWY PEŁNY</t>
  </si>
  <si>
    <t xml:space="preserve">Skoroszyt z otworami pozwalającymi na wpięcie do segregatora Wykonany z wysokiej jakości bezkwasowego kartonu o pH 6–8 i gramaturze 250–280 g/m² Kolor biały Pełna okładka Jednostka sprzedaży: 1 sztuka " 																																																																																																																																		"	</t>
  </si>
  <si>
    <t>BIGO SKOROSZYT KARTON OCZKOWY PÓŁ</t>
  </si>
  <si>
    <t xml:space="preserve">Skoroszyt z otworami pozwalającymi na wpięcie do segregatora Wykonany z wysokiej jakości bezkwasowego kartonu o pH 6–8 i gramaturze 250–280 g/m² Kolor biały Połówka Jednostka sprzedaży: 1 sztuka " 																																																																																																																																		"	</t>
  </si>
  <si>
    <t>KARTON WYSYŁKOWY DUŻY 437X327X300</t>
  </si>
  <si>
    <t>PENTEL MAXIFLO MWL5S MARKER SUCHOŚ CZERW</t>
  </si>
  <si>
    <t>PENTEL MAXIFLO MWL5S MARKER SUCHOŚ NIEB</t>
  </si>
  <si>
    <t>PENTEL MAXIFLO MWL5S MARKER SUCHOŚ CZAR</t>
  </si>
  <si>
    <t>ELBA POJEMNIK NA DOKUMENTY 7CM CZARNY</t>
  </si>
  <si>
    <t xml:space="preserve">Składany pojemnik na dokumenty formatu A4 Szerokość grzbietu 70 mm Posiada wymienną dwustronną etykietę na grzbiecie Oklejony na zewnątrz i wewnątrz folią PCV Jednostka sprzedaży 1 sztuka Czarny 																																																																																																																																				</t>
  </si>
  <si>
    <t>ELBA POJEMNIK NA DOKUMENTY 7CM NIEB</t>
  </si>
  <si>
    <t xml:space="preserve">Składany pojemnik na dokumenty formatu A4 Szerokość grzbietu 70 mm Posiada wymienną dwustronną etykietę na grzbiecie Oklejony na zewnątrz i wewnątrz folią PCV Jednostka sprzedaży 1 sztuka Niebieski 																																																																																																																																				</t>
  </si>
  <si>
    <t>ELBA POJEMNIK NA DOKUMENTY 7CM CZERW</t>
  </si>
  <si>
    <t xml:space="preserve">Składany pojemnik na dokumenty formatu A4 Szerokość grzbietu 70 mm Posiada wymienną dwustronną etykietę na grzbiecie Oklejony na zewnątrz i wewnątrz folią PCV Jednostka sprzedaży 1 sztuka Czerwony 																																																																																																																																				</t>
  </si>
  <si>
    <t>ESSELTE ECO SEGREGATOR A4 75MM CZARNY</t>
  </si>
  <si>
    <t>ESSELTE ECO SEGREGATOR A4 75MM NIEBIESKI</t>
  </si>
  <si>
    <t>ESSELTE ECO SEGREGATOR A4 75MM CZERWONY</t>
  </si>
  <si>
    <t>ESSELTE ECO SEGREGATOR A4 75MM ŻÓŁTY</t>
  </si>
  <si>
    <t>ESSELTE ECO SEGREGATOR A4 50MM CZARNY</t>
  </si>
  <si>
    <t>ESSELTE ECO SEGREGATOR A4 50MM NIEBIESKI</t>
  </si>
  <si>
    <t>ESSELTE ECO SEGREGATOR A4 50MM CZERWONY</t>
  </si>
  <si>
    <t>ESSELTE ECO SEGREGATOR A4 50MM ŻÓŁTY</t>
  </si>
  <si>
    <t>Samoprzylepne zakładki indeksujące mini o wymiarach 12 x 43 mm W 4 standardowych kolorach po 35 sztuk w każdym kolorze (czerwone, niebieskie, żółte, zielone) Wykonane z folii Jednostka sprzedaży: 1 opakowanie (140 zakładek)</t>
  </si>
  <si>
    <t>Samoprzylepne zakładki indeksujące mini o wymiarach 12 x 43 mm W 4 standardowych kolorach po 35 sztuk w każdym kolorze (żółty, fioletowy, różowy, morski) Wykonane z folii Jednostka sprzedaży: 1 opakowanie (140 zakładek)</t>
  </si>
  <si>
    <t>PODKŁADKA POD MYSZ Z PODPÓRKĄ ŻELOWĄ</t>
  </si>
  <si>
    <t>Podkładka pod mysz z żelową podpórką pod nadgarstek, ergonomiczna Specjalna żelowa powierzchnia podpórki zapewnia wygodę pracy nadgarstków i dłoni Posiada antypoślizgową podstawę Wymiary: dł. 260 x szer. 230 mm Jednostka sprzedaży 1 sztuka</t>
  </si>
  <si>
    <t>Wykonane z folii, samoprzylepne zakładki indeksujące o wymiarach 12 x 43 mm Idealne do oznaczania miejsca na podpis lub istotnych fragmentów tekstu W 4 kolorach: zielonym, żółtym, niebieskim i czerwone Jednostka sprzedaży: 1 opakowanie (96 zakładek po 24 w każdym kolorze)</t>
  </si>
  <si>
    <t>DYMO 53713 TAŚMA D1 24MM/7M CZARN / BIAŁ</t>
  </si>
  <si>
    <t>Taśma do drukarek etykiet DYMO® LabelManager i LabelWriter 450 Duo Nadruk czarny, taśma biała Szerokość 24 mm Długość 7 m Warstwa zabezpieczająca klej jest łatwa do usunięcia dzięki specjalnym nacięciom Taśmy są odporne na promieniowanie UV Wodoodporne Do stosowania w przedziale temperatur - 18° C do 90° C Jednostka sprzedaży 1 sztuka</t>
  </si>
  <si>
    <t>NOVUS ROZSZYWACZ</t>
  </si>
  <si>
    <t>Pozwala na łatwe usuwanie zszywek z dokumentów Jednostka sprzedaży 1 sztuka</t>
  </si>
  <si>
    <t>PRZEDŁUŻACZ SIEC LESTAR Z WYŁ.LP-630W 5M</t>
  </si>
  <si>
    <t>Przedłużacz sieciowy z dwubiegunowym wyłącznikiem Posiada 6 gniazd z uziemieniem Długość: 5m Zabezpieczenie przed przypadkowym wyłączeniem Możliwość ułożenia przewodu zasilającego w 4 kierunkach Możliwość montażu Jednostka sprzedaży 1 sztuka</t>
  </si>
  <si>
    <t>PRZEDŁUŻACZ SIEC LESTAR Z WYŁ.LP-630W 3M</t>
  </si>
  <si>
    <t>Przedłużacz sieciowy z dwubiegunowym wyłącznikiem Posiada 6 gniazd z uziemieniem Długość: 3m Zabezpieczenie przed przypadkowym wyłączeniem Możliwość ułożenia przewodu zasilającego w 4 kierunkach Możliwość montażu Jednostka sprzedaży 1 sztuka</t>
  </si>
  <si>
    <t>OPAK 25 KOP C4 ROZSZERZANE BOKI BRĄZ</t>
  </si>
  <si>
    <t>Koperty idealnie nadają się do wysyłania większej ilości korespondencji, katalogów, książek, bądź dokumentów nie mieszczących się w standardowych kopertach Samoklejące z paskiem Wykonane z papieru o gramaturze 140 g/m² Format C4 Wymiary: 229 x 324 x 30 (mm) Kolor: brązowy Jednostka sprzedaży: 1 opakowanie (25 sztuk)</t>
  </si>
  <si>
    <t>LAVAZZA QUALITA ORO KAWA MIELONA 250G</t>
  </si>
  <si>
    <t>KIWI PASTA DO BUTÓW Z GĄBKĄ BEZBARW 75ML</t>
  </si>
  <si>
    <t>Płynna forma pasty błyskawicznie poprawia wygląd obuwia, przywraca kolor, a także nabłyszcza i zabezpiecza przed wilgocią dzięki zawartości wosku Carnauba Aplikator z dwuwarstwowej gąbki ułatwia dotarcie do trudno dostępnych szczelin i załamań w skórze buta Bezbarwna Pojemność: 75 ml Jednostka sprzedaży: 1 sztuka</t>
  </si>
  <si>
    <t>LUDWIK PŁYN DO MYCIA NACZYŃ MIĘTOWY 500G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</si>
  <si>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miętowym zawiera wyciąg z aloesu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(500 g)</t>
  </si>
  <si>
    <t>LUDWIK PŁYN DO MYCIA NACZYŃ CYTRYNA 500G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</si>
  <si>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cytrynowym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(500 g)</t>
  </si>
  <si>
    <t>BIGO TECZKA TEKTUROWA AKTA OSOBOWE</t>
  </si>
  <si>
    <t xml:space="preserve">Wykonana z wysokiej jakości bezkwasowego, białego kartonu Zwykła teczka z grzbietem rozszerzanym do szerokości 80 mm Wewnątrz cztery papierowe przekładki: A, B, C, D Na okładce miejsce na personalia Zwykła Jednostka sprzedaży 1 sztuka " 																																																																																																																																		"	</t>
  </si>
  <si>
    <t>CLF BIND O'BLOCK KOŁONOTATNIK A4+KRT 80K</t>
  </si>
  <si>
    <t>Możliwość identyfikacji 4 różnych projektów dzięki kolorowym brzegom stron Posiada 4 otwory do wpięcia do segregatora Posiada mikroperforację Dostępny w miksie kolorów Liniatura: kratka Format A4+ Gramatura: 90 (g/m²) Liczba kartek: 80 Jednostka sprzedaży: 1 sztuka</t>
  </si>
  <si>
    <t xml:space="preserve">Zabezpiecza dokumenty przed zaginaniem Zgrzewana na lewym boku i dolnej krawędzi Wykonana z wysoce przezroczystej folii PCV Grubość folii: 200 mikronów Jednostka sprzedaży 1 opakowanie (25 sztuk) 																																																																																																																																				</t>
  </si>
  <si>
    <t>SCOTCH CRYSTAL TAŚMA PODAJN 19MMX7,5M</t>
  </si>
  <si>
    <t>ELBA POJEMNIK NA DOKUMENTY 7CM ZIELEŃ</t>
  </si>
  <si>
    <t xml:space="preserve">Składany pojemnik na dokumenty formatu A4 Szerokość grzbietu 70 mm Posiada wymienną dwustronną etykietę na grzbiecie Oklejony na zewnątrz i wewnątrz folią PCV Jednostka sprzedaży 1 sztuka Zielony 																																																																																																																																				</t>
  </si>
  <si>
    <t>PÓŁKA NA DOKUMENTY ECO DYMNA</t>
  </si>
  <si>
    <t xml:space="preserve">Półka na dokumenty formatu A4 Wykonana z przezroczystego plastiku Wymiary: dł. 346 x szer. 254 x wys. 60 mm Jednostka sprzedaży 1 sztuka Dymna 																																																																																																																																				</t>
  </si>
  <si>
    <t>PÓŁKA NA DOKUMENTY ECO PRZEZROCZYSTA</t>
  </si>
  <si>
    <t xml:space="preserve">Półka na dokumenty formatu A4 Wykonana z przezroczystego plastiku Wymiary: dł. 346 x szer. 254 x wys. 60 mm Jednostka sprzedaży 1 sztuka Przezroczysta 																																																																																																																																				</t>
  </si>
  <si>
    <t>DESKA Z KLIPSEM A5 CZARNA</t>
  </si>
  <si>
    <t>Wykonana z tworzywa PCV i sztywnej tektury Doskonała podczas pracy w terenie lub na konferencji Kolor: czarna  format A5 Wymiary metalowego klipu: długość – 9cm, szerokość – 3cm, wysokość – 1cm Klip utrzymuje do 100 kartek 80g Jednostka sprzedaży 1 sztuka</t>
  </si>
  <si>
    <t>TECZKA Z KLIPEM A4 CZARNA</t>
  </si>
  <si>
    <t>Wykonana z tworzywa PCV i sztywnej tektury Doskonała podczas pracy w terenie lub na konferencji Kolor: czarna  format A4 W środku uchwyt na długopis Ma wewnętrzną kieszeń na dokumenty Klip utrzymuje do 100 kartek 80g Jednostka sprzedaży 1 sztuka</t>
  </si>
  <si>
    <t>TECZKA Z KLIPEM A4 GRANATOWA</t>
  </si>
  <si>
    <t>Wykonana z tworzywa PCV i sztywnej tektury Doskonała podczas pracy w terenie lub na konferencji Kolor: granatowa  format A4 W środku uchwyt na długopis Ma wewnętrzną kieszeń na dokumenty Klip utrzymuje do 100 kartek 80g Jednostka sprzedaży 1 sztuka</t>
  </si>
  <si>
    <t>TF QUANT BETA LAMPKA HALOGENOWA CZARNA</t>
  </si>
  <si>
    <t>ZENITH 7 DŁUGOPIS AUTOM GRANATOWY</t>
  </si>
  <si>
    <t>ZENITH 7 DŁUGOPIS AUTOM CZARNY</t>
  </si>
  <si>
    <t>PENTEL ZEH 03 GUMKA DO ŚCIERANIA</t>
  </si>
  <si>
    <t>TEMPERÓWKA PLASTIKOWA MIX KOLORÓW</t>
  </si>
  <si>
    <t>GOSTYŃ MLEKO SKONDENS NIESŁODZONE 500G</t>
  </si>
  <si>
    <t>ŁACIATE MLEKO UHT 0,5% 1L</t>
  </si>
  <si>
    <t>ŁACIATE MLEKO UHT 2% 1L</t>
  </si>
  <si>
    <t>ŁACIATE MLEKO UHT 3,2% 1L</t>
  </si>
  <si>
    <t>ŁACIATE MLEKO UHT 2% 0,5L</t>
  </si>
  <si>
    <t>ŁACIATE MLEKO UHT 3,2% 0,5L</t>
  </si>
  <si>
    <t>PILOT G2 DŁUGOPIS ŻELOWY 0,5 MM ZIELONY</t>
  </si>
  <si>
    <t>FELLOWES 48121 PODNÓŻEK ERGONOMICZNY</t>
  </si>
  <si>
    <t>Ergonomicznie zaprojektowana podstawa pod stopy zapewnia pełny odpoczynek i komfort użytkowania Trwała i mocna konstrukcja, pozwala złagodzić lub zapobiec bólom krzyża Specjalna powierzchnia z wypustkami umożliwia masaż stóp Posiada regulację wysokości (2 pozycje) oraz kąta nachylenia (płynnie) Jednostka sprzedaży: 1 sztuka</t>
  </si>
  <si>
    <t>KOH-I-NOOR SKOROWIDZ A5 KRT 96K</t>
  </si>
  <si>
    <t xml:space="preserve">Twarda lakierowana okładka Ułatwia notowanie telefonów i adresów 96 kartek w kratkę Format A5 Jednostka sprzedaży: 1 sztuka " 																																																																																																																																"			</t>
  </si>
  <si>
    <t>EMERSON WZ-6 WYDANIE MATERIAŁ WK 1/3 A4</t>
  </si>
  <si>
    <t>Indeks: WZ-6 Wielokopia Format 1/3 A4 Jednostka sprzedaży: 1 bloczek</t>
  </si>
  <si>
    <t>Identyfikator na klips i z zapięciem na agrafkę Wymiary: 55x 90mm Załączona karteczka na nazwisko o wymiarach: 86 x 54mm W opakowaniu 50 sztuk Jednostka sprzedaży 1 opakowanie</t>
  </si>
  <si>
    <t>BIGO SKOROSZYT KARTONOWY BIAŁY</t>
  </si>
  <si>
    <t>BLOK Z OKŁADKĄ A5/50K KRATKA</t>
  </si>
  <si>
    <t>KOREKTOR W PIÓRZE DONAU 10ML</t>
  </si>
  <si>
    <t>Metalowa końcówka Posiada skuwkę z klipsem Wewnątrz kulka ułatwiająca mieszanie Pojemność: 10 ml Jednostka sprzedaży: 1 sztuka</t>
  </si>
  <si>
    <t>WKŁAD DO DŁUGOPISU NA ŁAŃC 129983 NIEBIE</t>
  </si>
  <si>
    <t>PILOT SUPER GRIP WKŁAD CZARNY</t>
  </si>
  <si>
    <t>PILOT SUPER GRIP WKŁAD NIEBIESKI</t>
  </si>
  <si>
    <t>CARPET TAŚMA 38MMX10M</t>
  </si>
  <si>
    <t xml:space="preserve">Taśma dwustronnie klejąca polipropylenowa przeznaczona do klejenia wykładzin, papieru, folii, tektury itp. Biała emulsja klejąca (kauczuk syntetyczny) Wymiary pojedynczej taśmy: 38 mm x 10 m Jednostka sprzedaży 1 sztuka 																																																																																																																																				</t>
  </si>
  <si>
    <t>TAŚMA UNIVERSALNA 24MM X 33M</t>
  </si>
  <si>
    <t>Taśma klejąca uniwersalna 25 mm x 33 m Krystalicznie przezroczysta taśma klejąca Uniwersalne zastosowanie w domu i biurze Trwała, o dobrej przyczepności do papieru, folii, tektury i innych powierzchni W estetycznym foliowym opakowaniu Długość 33 m Szerokość 25 mm</t>
  </si>
  <si>
    <t>CILIT BANG KAMIEŃ I BRUD 750ML</t>
  </si>
  <si>
    <t>SOMAT SÓL DO ZMYWAREK 1,5KG</t>
  </si>
  <si>
    <t xml:space="preserve">Cukier biały w saszetkach Idealny dla biur przy organizowaniu spotkań, konferencji, szkoleń Jednostka sprzedaży: 1 opakowanie (100 saszetek po 5 g) 																																																																																																																																				</t>
  </si>
  <si>
    <t>BANTEX ECO SEGREGATOR A4 80MM GRANATOWY</t>
  </si>
  <si>
    <t>BANTEX ECO SEGREGATOR A4 80MM NIEBIESKI</t>
  </si>
  <si>
    <t>BANTEX ECO SEGREGATOR A4 80MM ZIELONY</t>
  </si>
  <si>
    <t xml:space="preserve">Karton barwiony i lakierowany z zewnętrznej strony Trzy zakładki zabezpieczające dokumenty przed wypadaniem Gumka w kolorze czarnym Wykonana z kartonu o gramaturze 400g/m² Wymiary: 235x 2 x 320mm (na dokumenty formatu A4) Jednostka sprzedaży 1 opakowanie (10 sztuk) " 																																																																																																																																	"		</t>
  </si>
  <si>
    <t xml:space="preserve">Koszulka wyposażona w klapkę boczną zapobiegającą wypadaniu dokumentów Format A4 Możliwość wpięcia do segregatora Dostępna w trzech formatach Wykonana z PCV o grubości 100 mikronów, groszkowa Jednostka sprzedaży 1 opakowanie (25 sztuk) 																																																																																																																																				</t>
  </si>
  <si>
    <t>ESSELTE BOXY KONTENER NA SEGREGATORY</t>
  </si>
  <si>
    <t xml:space="preserve">Pudło kartonowe do przechowywania segregatorów formatu A4 lub pojemników ściętych Karton nie zawiera pojemników ani segregatorów Boczne uchwyty ułatwiają przenoszenie Otwierane z boku Posiada miejsce do opisu zawartości na bocznych ściankach Mieści 6 segregatorów 75 mm lub 6 pudeł 80 mm Wymiary: dł. 525 x szer. 338 x wys. 306 mm "Jednostka sprzedaży 1 sztuka 																																																																																																							"	</t>
  </si>
  <si>
    <t>ESSELTE ECO SEGREGATOR A4 50MM ZIELONY</t>
  </si>
  <si>
    <t xml:space="preserve">Możliwość wklejania do dowolnej teczki wykonanej z kartonu lub tworzywa Umożliwiają przechowywanie dokumentów jak w skoroszycie Kolor: biały Wymiary: 15 x 150 mm Jednostka sprzedaży 1 opakowanie (10 sztuk) " 																																																																																																																																"			</t>
  </si>
  <si>
    <t>TJ SEGREGATOR ARCHIWIZAC TEKTURA A4 75MM</t>
  </si>
  <si>
    <t>PUDEŁKO DYMNE Z KOSTKĄ BIAŁĄ</t>
  </si>
  <si>
    <t xml:space="preserve">Wymiary pojemnika: 90 x 90 x 90 mm Kolorystyka może ulegać zmianie Dymny z białym wkładem Jednostka sprzedaży 1 sztuka 																																																																																																																																				</t>
  </si>
  <si>
    <t>Koperta na płytę CD z możliwością wpięcia do segregatora Z folii antystatycznej Przezroczysta Wymiary: wys. 13,5 x szer. 15 cm W opakowaniu 10 sztuk Jednostka sprzedaży 1 opakowanie</t>
  </si>
  <si>
    <t>Naturalna woda źródlana pochodząca z polskiego źródła starannie wyselekcjonowanego przez Nestle Średniozmineralizowana Spełnia wymogi najsurowszych norm jakości Jednostka sprzedaży: 1 zgrzewka (6 butelek) OPŁATA LOGISTYCZNA ZA DOSTAWĘ 1 ZGRZEWKI – 1,99 ZŁ NETTO</t>
  </si>
  <si>
    <t>SZNUREK JUTOWY 250G</t>
  </si>
  <si>
    <t>Sznurek do pakowania przesyłek Rodzaj: jutowy Kolor: brązowy Waga: 250 (g) Długość: 166 +/- 10% (m) Grubość: 1,75 mm +/- 10% Wytrzymałość: 19 kg Jednostka sprzedaży 1 sztuka</t>
  </si>
  <si>
    <t>Specjalny mechanizm samościągający umożliwia wyciąganie identyfikatora nawet do 60 cm bez potrzeby jego odpinania Do zastosowania z różnymi identyfikatorami Durable W opakowaniu 10 zawieszek Jednostka sprzedaży 1 opakowanie</t>
  </si>
  <si>
    <t>FOLIA STRETCH 500MMX23MIC DŁ 156M PRZE</t>
  </si>
  <si>
    <t>Folia stretch przeznaczona do pakowania paczek lub palet Przezroczysta, rozciągliwa Typ ręczna Rozciąg 150% Grubość: 23 mikrony Długość: 155 (m) Szerokość 500 (mm) Waga: netto 1,65 (kg) Waga: brutto 1,90 (kg) Jednostka sprzedaży: 1 sztuka</t>
  </si>
  <si>
    <t>Przezroczysta taśma do łączenia folii, papieru, drewnianych listew itp. Jednostka sprzedaży: 1 sztuka</t>
  </si>
  <si>
    <t>TAŚMA DWUSTRONNA 25MMX50M PRZEZROCZYSTA</t>
  </si>
  <si>
    <t>VAUPE TECZKA SKRZYDŁ Z RZEP A4 40MM CZAR</t>
  </si>
  <si>
    <t>VAUPE TECZKA SKRZYDŁ Z RZEP A4 40MM NIEB</t>
  </si>
  <si>
    <t>VAUPE TECZKA SKRZYDŁ Z RZEP A4 40MM ZIEL</t>
  </si>
  <si>
    <t>PENTEL BLN15-A ENERGEL CIENKOPIS CZARNY</t>
  </si>
  <si>
    <t>PENTEL BLN15-C ENERGEL CIENKOP NIEBIESKI</t>
  </si>
  <si>
    <t>EDDING 2000 C MARKER PERMANENTNY CZARNY</t>
  </si>
  <si>
    <t>BIC GELOCITY DŁUGOPIS ŻELOWY 0,7 CZARNY</t>
  </si>
  <si>
    <t>BIC GELOCITY DŁUGOPIS ŻELOWY 0,7 NIEBIES</t>
  </si>
  <si>
    <t>PILOT SUPER GRIP DŁUGOPIS NIEBIESKI</t>
  </si>
  <si>
    <t>2X3 TABLICA LAKIEROWANA 120X90CM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</si>
  <si>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90 x 120 cm Gwarancja: 2 lata Jednostka sprzedaży 1 sztuka</t>
  </si>
  <si>
    <t>2X3 TABLICA LAKIEROWANA 100X150CM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</si>
  <si>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100 x 150 cm Gwarancja: 2 lata Jednostka sprzedaży: 1 sztuka</t>
  </si>
  <si>
    <t>SHARPIE TWIN TIP MARKER PERM CZARNY</t>
  </si>
  <si>
    <t>AP8874 DŁUGOPIS NA SPRĘŻYNCE</t>
  </si>
  <si>
    <t>FELLOWES 29700 PODKŁADKA POD MYSZ NIEBI</t>
  </si>
  <si>
    <t>Podkładka pod mysz - wersja Economy niebieska Warstwa spodnia z pianki o grubości 5 mm Pokrycie z tkaniny poliestrowej ułatwia pracę myszy Wymiary: 23 x 19 x 0,5 cm Jednostka sprzedaży 1 sztuka</t>
  </si>
  <si>
    <t>PILOT SUPER GRIP DŁUGOPIS CZERWONY</t>
  </si>
  <si>
    <t>PILOT SUPER GRIP DŁUGOPIS CZARNY</t>
  </si>
  <si>
    <t>PARKER WKŁAD ŻELOWY NIEBIESKI</t>
  </si>
  <si>
    <t>ESSELTE 100163 MYLAR PRZEKŁADK KART 1-20</t>
  </si>
  <si>
    <t xml:space="preserve">Przekładki do segregatora A4 z kartonu o gramaturze 160g/m² Posiadają laminowane, kolorowe indeksy Posiadają wzmocnienie perforacji Jednostka sprzedaży 1 komplet.1-20 " 																																																																																																																															"				</t>
  </si>
  <si>
    <t>VAUPE TECZKA Z GUMKĄ TYP 1 NIEBIESKA</t>
  </si>
  <si>
    <t>VAUPE TECZKA Z GUMKĄ TYP 1 CZERWONA</t>
  </si>
  <si>
    <t>VAUPE TECZKA Z GUMKĄ TYP 1 ZIELONA</t>
  </si>
  <si>
    <t>VAUPE TECZKA Z GUMKĄ TYP 1 ŻÓŁTA</t>
  </si>
  <si>
    <t>VAUPE TECZKA Z GUMKĄ TYP 1 CZARNA</t>
  </si>
  <si>
    <t>TECZKA DO PODP SZTYWNA Z 8 PRZEKL GRANAT</t>
  </si>
  <si>
    <t xml:space="preserve">Wykonana z kartonu i pokryta skóropodobnym tworzywem Grzbiet harmonijkowy Kartonowe przekładki w kolorze białym z dwoma otworami, w celu pokazania zawartości teczki Liczba przekładek: 8 Granatowa Jednostka sprzedaży 1 sztuka " 																																																																																																																																		"	</t>
  </si>
  <si>
    <t>TECZKA DO PODP SZTYWNA Z 20 PRZEKL GRANA</t>
  </si>
  <si>
    <t xml:space="preserve">Wykonana z kartonu i pokryta skóropodobnym tworzywem Grzbiet harmonijkowy Kartonowe przekładki w kolorze białym z dwoma otworami, w celu pokazania zawartości teczki Liczba przekładek: 20 Granatowa Jednostka sprzedaży 1 sztuka " 																																																																																																																																		"	</t>
  </si>
  <si>
    <t>TECZKA DO PODP SZTYWNA Z 8 PRZEKL CZARNA</t>
  </si>
  <si>
    <t xml:space="preserve">Wykonana z kartonu i pokryta skóropodobnym tworzywem Grzbiet harmonijkowy Kartonowe przekładki w kolorze białym z dwoma otworami, w celu pokazania zawartości teczki Liczba przekładek: 8 Czarna Jednostka sprzedaży 1 sztuka " 																																																																																																																																		"	</t>
  </si>
  <si>
    <t>TECZKA DO PODP SZTYWNA Z 12 PRZEKL CZARN</t>
  </si>
  <si>
    <t xml:space="preserve">Wykonana z kartonu i pokryta skóropodobnym tworzywem Grzbiet harmonijkowy Kartonowe przekładki w kolorze białym z dwoma otworami, w celu pokazania zawartości teczki Liczba przekładek: 12 Czarna Jednostka sprzedaży 1 sztuka " 																																																																																																																																		"	</t>
  </si>
  <si>
    <t>FASCYKUŁA ARCHIWIZACYJNA A4</t>
  </si>
  <si>
    <t>ELBA GO FIX STOJAK NA TECZKI ZAWIESZK</t>
  </si>
  <si>
    <t xml:space="preserve">Stojak na teczki zawieszkowe Możliwość zawieszenia na ścianie Idealny jako podręczne archiwum Możliwość zastosowania wszystkich rodzajów teczek zawieszkowych W wyposażeniu brak teczek Pojemność: do 30 wypełnionych teczek Wymiary: gł. 324 x szer. 362 x wys. 276 mm Jednostka sprzedaży 1 sztuka 																																																																																																																																				</t>
  </si>
  <si>
    <t>2X3 TABLICA LAKIEROWANA 60X90CM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</si>
  <si>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60 x 90 cm Gwarancja: 2 lata Jednostka sprzedaży: 1 sztuka</t>
  </si>
  <si>
    <t>ŁAKOTKI DESEROWE Z CUKREM 168G</t>
  </si>
  <si>
    <t>ŁAKOTKI KOKOSOWE 168G</t>
  </si>
  <si>
    <t>AJAX FLORAL FIESTA PŁYN DO CZYSZCZ 1L</t>
  </si>
  <si>
    <t>JACOBS KRONUNG KAWA MIELONA 250G</t>
  </si>
  <si>
    <t>CREMONA CLASSIC ŚMIETANKA W PROSZKU 200G</t>
  </si>
  <si>
    <t>SALZETTEN PALUSZKI 150G</t>
  </si>
  <si>
    <t>Alkaliczne baterie przemysłowe Energizer Industrial znajdują zastosowanie w urządzeniach średnim poborze mocy Jednostka sprzedaży 1 opakowanie (12 sztuk)</t>
  </si>
  <si>
    <t>ESSELTE ECO SEGREGATOR A4 50MM SZARY</t>
  </si>
  <si>
    <t>ESSELTE ECO SEGREGATOR A4 75MM SZARY</t>
  </si>
  <si>
    <t>BIGO TECZKA KART WIĄZANA BIAŁA 235X319</t>
  </si>
  <si>
    <t>Klasyczne - do notatek przy umowach i dokumentach Kolorowe karteczki pomagają Ci porządkować informacje i priorytety Karteczki 76x76mm są uniwersalnego zastosowania Produkt z certyfikatem PEFC - kupując dbasz o naszą planetę Papier: ECF 70g/m2 z certyfikatem PEFC, klej akrylowy repozycjonowalny, Opakowanie: PP W opakowaniu 6 bloczków po 100 karteczek w rozmiarze 76x76mm: 2x żółte, 1x niebieski, 1x pomarańczowy, 1x fuksja, 1x zielony</t>
  </si>
  <si>
    <t>PODKŁADKA P/MYSZ Z PODP P/NADGARSTEK</t>
  </si>
  <si>
    <t>Podkładka zapewniająca komfort pracy przy komputerze Posiada antypoślizgową podstawę Posiada antypoślizgową podstawę Wymiary: dł. 250 x szer. 210 x gr. 5 mm Jednostka sprzedaży 1 sztuka</t>
  </si>
  <si>
    <t>TECZKA HARMON 12 CZĘŚCI PP CZAR</t>
  </si>
  <si>
    <t>PILOT HITECPOINT V5GRIP CIENKOPIS CZARNY</t>
  </si>
  <si>
    <t>PILOT HITECPOINT V5GRIP CIENKOPIS NIEB</t>
  </si>
  <si>
    <t>KOŁONOTATNIK OFFICE EUROPEAN BOOK A4+ KR</t>
  </si>
  <si>
    <t>BIC GELOCITY DŁUGOPIS ŻELOWY 0,7 CZERW</t>
  </si>
  <si>
    <t>PENTEL LR7 WKŁAD DO DŁUG CZARNY</t>
  </si>
  <si>
    <t>PENTEL LR7 WKŁAD DO DŁUG NIEBIESKI</t>
  </si>
  <si>
    <t>PENTEL BLN75 WKŁAD CZARNY</t>
  </si>
  <si>
    <t xml:space="preserve">Wkład do cienkopisów PENTEL: BLN35, BLN75 Grubość końcóki: 0,5 mm Długość wkładu: 112 mm Kolor: czarny Jednostka sprzedaży 1 sztuka 																																																																																																																																				</t>
  </si>
  <si>
    <t>PENTEL BLN75 WKŁAD NIEBIESKI</t>
  </si>
  <si>
    <t>KAMIX ODKAMIENIACZ W PROSZKU 150G</t>
  </si>
  <si>
    <t>BREF WC-GEL MORSKI 750ML</t>
  </si>
  <si>
    <t>AJAX ACTIVE FORCE PŁYN DO CZYSZCZ 1L</t>
  </si>
  <si>
    <t>Doskonale usuwa kurz i brud, pozostawiając na długo świeży zapach Miks zapachów Pojemność: 1 l Jednostka sprzedaży 1 sztuka</t>
  </si>
  <si>
    <t>JACOBS KRONUNG KAWA ROZPUSZCZALNA 200G</t>
  </si>
  <si>
    <t>TCHIBO FAMILY KAWA ROZPUSZCZALNA 200G</t>
  </si>
  <si>
    <t>ŁACIATE MLEKO ZAGĘSZCZONE 7,5% 0,5L</t>
  </si>
  <si>
    <t>UNI SX217 JETSTREAM PIÓRO KULK 0,7 NIEB</t>
  </si>
  <si>
    <t>UNI UMN 207 SIGNO DŁUGOPIS ŻELOWY NIEBIE</t>
  </si>
  <si>
    <t>ESSELTE SEGREGATOR Z MECH A4 75MM KAWOW</t>
  </si>
  <si>
    <t>Segregator kawowy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</si>
  <si>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50MM KAWOW</t>
  </si>
  <si>
    <t>Segregator kawowy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</si>
  <si>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TESA 4263 TAŚMA PAKOWA 66X48 BRĄZOWA</t>
  </si>
  <si>
    <t>Polecana do lekkich i średnio ciężkich opakowań Taśma na nośniku z PP na bazie kleju z naturalnego kauczuku (Solvent) Wymiary: dł. 66 m x szer. 48 mm Brązowa Jednostka sprzedaży: 1 sztuka</t>
  </si>
  <si>
    <t>TESA ROLLER KLEJ W TAŚMIE PERM JEDN</t>
  </si>
  <si>
    <t>TESA ROLLER KLEJ W TAŚMIE PERM Z WYMIENN</t>
  </si>
  <si>
    <t>Litowe baterie specjalistyczne znajdują zastosowanie w zagarkach, kalkulatorach, domowych urządzeniach medycznych i pilotach Jednostka sprzedaży 1 opakowanie (2 sztuki)</t>
  </si>
  <si>
    <t>Wysokiej jakości breloczki z etykietkami Wykonane z plastiku Dostępne w 4 wersjach kolorystycznych w zestawie mix kolorów: 2 niebieskie, 2 czarne, 1 czerwony, 1 żółty Jednostka sprzedaży 1 opakowanie (6 sztuk) Mix kolorów</t>
  </si>
  <si>
    <t xml:space="preserve">Wykonane z polipropylenu Miks kolorów Jednostka sprzedaży (100 sztuk) " 																																																																																																																															"				</t>
  </si>
  <si>
    <t>DOSIA PROSZEK DO PRANIA KART KOLOR 300G</t>
  </si>
  <si>
    <t>CITIZEN SDC810BN KALKULATOR 10-POZ</t>
  </si>
  <si>
    <t>10-pozycyjny wyświetlacz Pojedyncza pamięć Korekta ostatniej cyfry Plastikowe przyciski Zasilanie na baterię słoneczną i LR 44 (w komplecie) Wymiary: 125 x 102 x 25 mm Gwarancja: 2 lata Jednostka sprzedaży 1 sztuka</t>
  </si>
  <si>
    <t>POST-IT KARTECZKI S STICKY 76X76MM ŻÓŁTE</t>
  </si>
  <si>
    <t>Trzymają się 2x mocniej od klasycznych karteczek Post-it® Przyklejają się do ścian oraz pionowych powierzchni Karteczki 76x76mm są uniwersalnego zastosowania Produkt z certyfikatem PEFC - kupując dbasz o naszą planetę Papier: ECF 74g/m2 z certyfikatem PEFC, ekstra mocny klej akrylowy repozycjonowalny w 60% roślinny, Opakowanie: PP Opakowanie zawiera 90 karteczek w kolorze żółtym, w rozmiarze 76x76mm</t>
  </si>
  <si>
    <t>SEGREGATOR AKTA OSOBOWE 35MM</t>
  </si>
  <si>
    <t xml:space="preserve">Segregator do przechowywania akt osobowych Niezbędny w każdym dziale personalnym Posiada dwustronnie zadrukowane przekładki: A, B, C Na grzbiecie umieszczone jest okienko na wpisanie nazwiska lub numeru pracownika Szerokość grzbietu: 35 mm Jednostka sprzedaży: 1 sztuka " 																																																																																																																																		"	</t>
  </si>
  <si>
    <t xml:space="preserve">Multiperforowana – pasuje do każdego segregatora Wykonana z folii o grubości 55 mikronów Opakowanie kartonowe Jednostka sprzedaży 1 opakowanie (100 sztuk) 																																																																																																																																				</t>
  </si>
  <si>
    <t>OPAK50 KOPERT C5 DŁUGI BOK SK BIAŁE WZ</t>
  </si>
  <si>
    <t>Koperty listowe C5 Samoklejące Wymiary: 162 x 229 (mm) Okno brak Kolor: biały Poddruk niebieski Jednostka sprzedaży: 1 opakowanie (50 sztuk)</t>
  </si>
  <si>
    <t>ESSELTE BOXY PUDEŁKO A4 150MM</t>
  </si>
  <si>
    <t xml:space="preserve">Pudełko tekturowe A4 Do przechowywania dokumentów Posiada miejsca na opisy zawartości pudełka na grzbiecie i bocznej ścianie Możliwość ustawienia pudełka na krótszym lub dłuższym boku Szerokość grzbietu 150 mm Wymiary: dł. 250 x wys. 355 mm Jednostka sprzedaży 1 sztuka "																																																																																																																																			</t>
  </si>
  <si>
    <t>JUTRZENKA JEŻYKI CIASTKA 140G</t>
  </si>
  <si>
    <t>WEDEL MIESZANKA CUKIERKI DISPLAY 3KG</t>
  </si>
  <si>
    <t>Plastikowy klips do łatwego i trwałego spinania dokumentów Umożliwia szybkie zdejmowanie dokumentów z mechanizmu segregatora Utrzymuje pliki dokumentów spięte i gotowe do dalszej archiwizacji Rozstaw otworów: 80 mm Długość wąsa: 8,5 cm Wykonana z plastiku w kolorze białym Jednostka sprzedaży 1 opakowanie (50 sztuk)</t>
  </si>
  <si>
    <t>Gofrowane ręczniki w składce Kompatybilne ze standardowymi dozownikami do ręczników typu ZZ Materiał: makulatura jednowarstwowa Wymiary listka: 25 x 23 cm Gramatura: 1 x 30 g/m² Ilość bind w opakowaniu: 20 Ilość listków w bindzie: 200 Kolor: biały Jednostka sprzedaży: 1 karton (4000 listków)</t>
  </si>
  <si>
    <t>Gofrowane ręczniki w składce Kompatybilne ze standardowymi dozownikami do ręczników typu ZZ Materiał: makulatura jednowarstwowa Wymiary listka: 25 x 23 cm Gramatura: 1 x 30 g/m² Ilość bind w opakowaniu: 20 Ilość listków w bindzie: 200 Kolor: zielony Jednostka sprzedaży: 1 karton (4000 listków)</t>
  </si>
  <si>
    <t>W opakowaniu typu cake Pojemność 4,7 GB Prędkość zapisu do 16x W opakowaniu 25 sztuk Jednostka sprzedaży 1 opakowanie</t>
  </si>
  <si>
    <t>Można je wielokrotnie przyklejać i odklejać, nie pozostawiając śladów W opakowaniu 4 kolory: niebieski, zielony, żółty, czerwony Jednostka sprzedaży:1 opakowanie (24 zakładki)</t>
  </si>
  <si>
    <t>Koperta z okienkiem o średnicy 100 mm Wymiary: 130 x 130 mm (155 mm: wymiar z zakładką) Jednostka sprzedaży 1 opakowanie (50 sztuk)</t>
  </si>
  <si>
    <t>PILOT BEGREEN REXGRIP DŁUGOPIS NIEBIESKI</t>
  </si>
  <si>
    <t>Listwy do oprawy dokumentów formatu A4 Szybko i łatwo oprawiają dokumenty bez potrzeby ich dziurkowania Multiperforacja pozwala na wpięcie oprawionych dokumentów do każdego segregatora Pojemność listew 3 mm do 30 kartek 80 g/m² Szerokość 3 mm, czarne Rodzaj: zwykłe Jednostka sprzedaży: 1 opakowanie (50 sztuk)</t>
  </si>
  <si>
    <t>Listwy do oprawy dokumentów formatu A4 Szybko i łatwo oprawiają dokumenty bez potrzeby ich dziurkowania Multiperforacja pozwala na wpięcie oprawionych dokumentów do każdego segregatora Pojemność listew 6 mm do 60 kartek 80 g/m² Szerokość 6 mm, czarne Rodzaj: zwykłe Jednostka sprzedaży: 1 opakowanie (50 sztuk)</t>
  </si>
  <si>
    <t>PILOT TWIN MARKER CD/DVD CZARNY</t>
  </si>
  <si>
    <t>CITIZEN SDC812BN KALKULATOR 12-POZ</t>
  </si>
  <si>
    <t>12-pozycyjny wyświetlacz Pamięć pojedyncza Korekta ostatniej cyfry Przyciski plastikowe Zasilanie: bateria słoneczna i bateria LR 54 Wymiary: 124x102x25mm Gwarancja: 2 lata Jednostka sprzedaży 1 sztuka</t>
  </si>
  <si>
    <t>PENTEL BK417 WOW DŁUG AUTOM CZERWONY</t>
  </si>
  <si>
    <t>Etui do karty identyfikacyjnej, kart plastikowych i wizytówek Taśma szerokości 8 mm w kolorze niebieskim Długość taśmy 2 x 45cm Wymiar wewnętrzny 54x86mm Wymiary zewnętrzne 59x92mm Jednostka sprzedaży: 1 opakowanie 50 sztuk</t>
  </si>
  <si>
    <t xml:space="preserve">Metaliczny efekt wizualny Wykonane z kartonu o gramaturze 240 g/m² Granatowe Jednostka sprzedaży: 1 opakowanie (100 sztuk) " 																																																																																																																																	"		</t>
  </si>
  <si>
    <t>PENTEL BL77 DŁUGOPIS ŻELOWY 0,7 NIEBIESK</t>
  </si>
  <si>
    <t>PENTEL BL77 DŁUGOPIS ŻELOWY 0,7 CZARNY</t>
  </si>
  <si>
    <t>PENTEL BL77 DŁUGOPIS ŻELOWY 0,7 CZERW</t>
  </si>
  <si>
    <t>PENTEL N850 MARKER PERMANENTNY CZARNY</t>
  </si>
  <si>
    <t>NOWY STYL ENTERO C-38 KRZESŁO CIEMNOSZAR</t>
  </si>
  <si>
    <t>Oparcie i siedzisko tapicerowane gąbką i tkaniną Rama wykonana z profili stalowych pokrytych lakierem proszkowym na kolor czarny Możliwość złożenia w pionie do 10 sztuk Po bokach krzesła uchwyty, ułatwiające jego przenoszenie Nogi krzesła wyposażone w stopki, zabezpieczające podłoże przed zarysowaniem Gwarancja: 2 lata Jednostka sprzedaży: 1 sztuka</t>
  </si>
  <si>
    <t>WEDEL PTASIE MLECZKO WANILIOWE 380G</t>
  </si>
  <si>
    <t>Naturalna woda mineralna wydobywana z krystalicznie czystego, doskonale chronionego przez naturę źródła w sercu Nałęczowa Posiada pozytywną opinię Instytutu Matki i Dziecka Średniozmineralizowana, niskosodowa Jednostka sprzedaży: 1 zgrzewka (12 butelek) OPŁATA LOGISTYCZNA ZA DOSTAWĘ 1 ZGRZEWKI – 1,99 ZŁ NETTO</t>
  </si>
  <si>
    <t>Naturalna woda mineralna wydobywana z krystalicznie czystego, doskonale chronionego przez naturę źródła w sercu Nałęczowa Posiada pozytywną opinię Instytutu Matki i Dziecka Średniozmineralizowana, niskosodowa Jednostka sprzedaży: 1 zgrzewka (6 butelek) OPŁATA LOGISTYCZNA ZA DOSTAWĘ 1 ZGRZEWKI – 1,99 ZŁ NETTO</t>
  </si>
  <si>
    <t>TESA TAŚMA DWUSTRONNA 50MMX10M</t>
  </si>
  <si>
    <t>MERCI CZEKOLADKI 400 G</t>
  </si>
  <si>
    <t>AMBIPUR WKŁAD DO ODŚWIEŻACZA POW. OCEAN</t>
  </si>
  <si>
    <t>GREEN FRESH ODŚWIEŻACZ POWIETRZA 400ML</t>
  </si>
  <si>
    <t>Pojemność: 160 l Wymiary: 150 x 90 cm Grubość: folii: 0,027 mm Kolor folii: czarny Jednostka sprzedaży: 1 opakowanie (20 sztuk)</t>
  </si>
  <si>
    <t>MULTICOLOR PROSZEK DO PRANIA 5KG</t>
  </si>
  <si>
    <t>Skuteczny, a zarazem wyjątkowo ekonomiczny proszek do prania ubrań białych i kolorowych Do wszystkich typów pralek i do prania ręcznego Proszek zawiera składniki chroniące pralkę przed osadzaniem kamienia Działa w pełnym zakresie temperatur Jednostka sprzedaży: 1 opakowanie (5 kg)</t>
  </si>
  <si>
    <t>W opakowaniu kartonowym opakowania typu jewel case Pojemność 700 MB Prędkość zapisu do 52x W opakowaniu 10 sztuk Jednostka sprzedaży 1 opakowanie</t>
  </si>
  <si>
    <t>FELLOWES 9191301 PODPÓRKA SIATK P/PLECY</t>
  </si>
  <si>
    <t>Redukuje napięcie mięśni dzięki redukcji obciążenia pleców Delikatnie modeluje kontur ciała w celu zapewnienia komfortu oparcia Wykonana z materiału siatkowego - pozwala na cyrkulację powietrza Innowacyjne potrójne mocowanie pasuje do wszystkich foteli biurowych Wymiary: szer. 50,5 x wys. 44 x gł. 15 cm Jednostka sprzedaży: 1 sztuka</t>
  </si>
  <si>
    <t>SAFETOOL 3805 SKŁADANY WÓZEK MAGAZYNOWY</t>
  </si>
  <si>
    <t xml:space="preserve">4 kółka z tworzywa sztucznego o średnicy 13 cm Gumowana, antypoślizgowa platforma Waga: 3,3 kg Udźwig: 150 kg Gwarancja: 1 rok Biało-niebieski Jednostka sprzedaży: 1 sztuka 																																																																																																																																	</t>
  </si>
  <si>
    <t>PILOT GREENBALL WKŁAD 0,7 NIEBIESKI</t>
  </si>
  <si>
    <t>PILOT FRIXION BALL PIÓRO KULK 0,7 NIEB</t>
  </si>
  <si>
    <t>Mocne, stalowe zszywki w rozmiarze 24/6 Stosowanie zszywek Leitz zapewnia najwyższą niezawodność Jednostka sprzedaży: 1 opakowanie 1000 sztuk</t>
  </si>
  <si>
    <t>DOMESTOS LIMESCALE REMOVER PŁYN 750ML</t>
  </si>
  <si>
    <t>PENTEL BLN75 ENERGEL DŁUG AUTO NIEBIESKI</t>
  </si>
  <si>
    <t>PILOT SCA B MARKER PERM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</si>
  <si>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4 mm Jednostka sprzedaży: 1 sztuka</t>
  </si>
  <si>
    <t>PILOT SCA B MARKER PERM NIEBIESKI</t>
  </si>
  <si>
    <t>PILOT SCA B MARKER PERM CZERWONY</t>
  </si>
  <si>
    <t>PILOT SCA B MARKER PERM ZIELONY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</si>
  <si>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4 mm Jednostka sprzedaży: 1 zestaw (15+5 sztuk)</t>
  </si>
  <si>
    <t>PILOT SCA F MARKER PERM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</si>
  <si>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1 mm Jednostka sprzedaży: 1 sztuka</t>
  </si>
  <si>
    <t>PILOT SCA F MARKER PERM NIEBIESKI</t>
  </si>
  <si>
    <t>PILOT SCA F MARKER PERM CZERWONY</t>
  </si>
  <si>
    <t>PILOT SCA F MARKER PERM ZIELONY</t>
  </si>
  <si>
    <t>Rozmiar zszywek Nr 10 Marka: NOVUS Liczba zszywek w opakowaniu 1000 sztuk Jednostka sprzedaży 1 opakowanie</t>
  </si>
  <si>
    <t>Rozmiar zszywek 24/8 S Marka: NOVUS Liczba zszywek w opakowaniu 1000 sztuk Jednostka sprzedaży 1 opakowanie</t>
  </si>
  <si>
    <t>EXACOMPTA PUDEŁKO NA DOK 80MM CZARNE PP</t>
  </si>
  <si>
    <t>2X3 BLOK DO FLIPCHARTA A1+ KRATKA 20K</t>
  </si>
  <si>
    <t xml:space="preserve">Biały blok formatu EURO (99 x 66 cm) Do zawieszania na tablicy typu flipchart Zawiera 20 arkuszy Gramatura: 80 g/m² Kratka Jednostka sprzedaży: 1 sztuka 																																																																																																																																	</t>
  </si>
  <si>
    <t>LAVAZZA CREMA E AROMA BLU KAWA ZIARN 1KG</t>
  </si>
  <si>
    <t>JUTRZENKA JEŻYKI CAFE CIASTKA 140G</t>
  </si>
  <si>
    <t>BUONDI GOLD KAWA ZIARNISTA 1KG</t>
  </si>
  <si>
    <t>GOSTYŃ MLEKO SKONDENSOWANE LIGHT 500G</t>
  </si>
  <si>
    <t>Naturalna woda mineralna z górskich źródeł Beskidu Sądeckiego Niskozmineralizowana - do spożywania bez ograniczeń, dla osób w każdym wieku Jednostka sprzedaży: 1 zgrzewka (6 butelek) OPŁATA LOGISTYCZNA ZA DOSTAWĘ 1 ZGRZEWKI – 1,99 ZŁ NETTO</t>
  </si>
  <si>
    <t>Naturalna woda mineralna z górskich źródeł Beskidu Sądeckiego Niskozmineralizowana - do spożywania bez ograniczeń, dla osób w każdym wieku Jednostka sprzedaży: 1 zgrzewka (12 butelek) OPŁATA LOGISTYCZNA ZA DOSTAWĘ 1 ZGRZEWKI – 1,99 ZŁ NETTO</t>
  </si>
  <si>
    <t>Idealne do segregacji dokumentów Wykonane z ekologicznego kartonu o grubości 190 g/m² Wymiary: 10,5 x 24 cm Jednostka sprzedaży 1 opakowanie (100 sztuk) Białe</t>
  </si>
  <si>
    <t>Idealne do segregacji dokumentów Wykonane z ekologicznego kartonu o grubości 190 g/m² Wymiary: 10,5 x 24 cm Jednostka sprzedaży 1 opakowanie (100 sztuk) Niebieskie</t>
  </si>
  <si>
    <t>Idealne do segregacji dokumentów Wykonane z ekologicznego kartonu o grubości 190 g/m² Wymiary: 10,5 x 24 cm Jednostka sprzedaży 1 opakowanie (100 sztuk) Żółte</t>
  </si>
  <si>
    <t>Idealne do segregacji dokumentów Wykonane z ekologicznego kartonu o grubości 190 g/m² Wymiary: 10,5 x 24 cm Jednostka sprzedaży 1 opakowanie (100 sztuk) Różowe</t>
  </si>
  <si>
    <t>EXACOMPTA PRZEKŁADKI KARTONOWE ZIELONE</t>
  </si>
  <si>
    <t>Idealne do segregacji dokumentów Wykonane z ekologicznego kartonu o grubości 190 g/m² Wymiary: 10,5 x 24 cm Jednostka sprzedaży 1 opakowanie (100 sztuk) Zielone</t>
  </si>
  <si>
    <t>JUTRZENKA WAFLE FAMILIJNE ŚMIETANK 180G</t>
  </si>
  <si>
    <t>JUTRZENKA WAFLE FAMILIJNE ŚMIET-KAK 180G</t>
  </si>
  <si>
    <t>KREACOVER 55182E TECZKA OFERTOWA NIEB</t>
  </si>
  <si>
    <t xml:space="preserve">Wykonana z miękkiego polipropylenu Przejrzysta kieszeń na frontowej okładce umożliwia prezentację materiałów reklamowych bądź personalizację teczki Posiada trzy klapy zabezpieczające dokumenty przed wypadaniem Pojemność do 200 arkuszy papieru "Niebieska 																																																																																																																								"	Jednostka </t>
  </si>
  <si>
    <t>SEVERIN MW7890 MIKROFALÓWKA</t>
  </si>
  <si>
    <t>VAUPE TECZKA SKRZYDŁ Z GUMKĄ 40MM CZARNA</t>
  </si>
  <si>
    <t>VAUPE TECZKA SKRZYDŁ Z GUMKĄ 40MM NIEBIE</t>
  </si>
  <si>
    <t>VAUPE TECZKA SKRZYDŁ Z GUMKĄ 40MM ZIELON</t>
  </si>
  <si>
    <t>Jednostka sprzedaży: opakowanie 1000 sztuk</t>
  </si>
  <si>
    <t>BIC MARKING CD/DVD MARKER CZARNY</t>
  </si>
  <si>
    <t>TECZKA Z KLIPEM A4 NIEBIESKA</t>
  </si>
  <si>
    <t>Trwała teczka z klipem przeznaczona do pracy w terenie Wykonana z pianki polipropylenowej o grubości 2 mm Kolor: niebieska Format A4 Jednostka sprzedaży 1 sztuka</t>
  </si>
  <si>
    <t>CLF LINICOLOR KOŁONOTATNIK A5 KRATKA 90K</t>
  </si>
  <si>
    <t>Okładka prażkowana wykonana z twardego, przezroczystego polipropylenu Dostępny w miksie 5 kolorów Liniatura: kratka Format A5 Gramatura 90 (g/m²) Liczba kartek: 90 Jednostka sprzedaży: 1 sztuka</t>
  </si>
  <si>
    <t>CEP ELLYPSE ORGANIZER NABIURKOWY PRZEZR.</t>
  </si>
  <si>
    <t>Innowacyjny przybornik o nowoczesnym wyglądzie, wykonany z wytrzymałego polistyrenu Futurystyczny design inspirowany literą „S” Wyposażony w cztery przegródki Trzy przegródki o wysokich ściankach mieszczą do 45 długopisów Wymiary: dł. 118 x szer. 89 x wys. 98 mm Jednostka sprzedaży 1 sztuka Przezroczysty</t>
  </si>
  <si>
    <t>Do wiązania i porządkowania kabli oraz urządzeń i akcesoriów elektrycznych Super-wytrzymałe połączenie rzepowe 1000 otwarć/zamknięć Regulowana długość Rozmiar: 12mm x 20cm Jednostka sprzedaży 1 opakowanie (5 sztuk)</t>
  </si>
  <si>
    <t>Jednostka sprzedaży 1 opakowanie (2 sztuki)</t>
  </si>
  <si>
    <t>ALBA MESH POJEMNIK NA DŁUGOPISY CZARNY</t>
  </si>
  <si>
    <t>Nowoczesny pojemnik na długopisy Wykonany z wytrzymałego metalu Wymiary: śr. 80 x wys. 105 mm Jednostka sprzedaży 1 sztuka</t>
  </si>
  <si>
    <t>POST-IT MINI KOSTKA 51X51 MIX KOLOR</t>
  </si>
  <si>
    <t>Klasyczne - do notatek przy umowach i dokumentach Idealne dla osób, które często używają karteczek samoprzylepnych Post-it® w kostce to więcej Twoich ulubionych karteczek w lepszej cenie Produkt z certyfikatem PEFC - kupując dbasz o naszą planetę Papier: ECF 70g/m2 z certyfikatem PEFC, klej akrylowy repozycjonowalny, Opakowanie: PP Opakowanie zawiera 400 karteczek w różnych kolorów, w kostce, w rozmiarze 51x51mm</t>
  </si>
  <si>
    <t>FELLOWES 8041801 PODPÓRKA P/PLECY CZARNA</t>
  </si>
  <si>
    <t>Innowacyjne potrójne mocowanie zapewnia stabilność zawieszenia Trzyczęściowa poduszka w odcinku lędźwiowym kręgosłupa zapewnia jego optymalne podparcie oraz dostosowanie do kształtów ciała Specjalne wypełnienie łatwo dostosowuje się do postawy Łatwy montaż – wystarczy umieścić podpórkę na fotelu na wysokości pleców i zapiąć paski mocujące Paski mocujące posiadają regulowaną długość Wymiary szer. 38,1 x wys. 35,5 x gł. 5 cm Jednostka sprzedaży: 1 sztuka</t>
  </si>
  <si>
    <t>FOLIA STRETCH 500MM20MIC 1,25KG CZARNA</t>
  </si>
  <si>
    <t>Folia stretch przeznaczona do pakowania paczek lub palet Czarna, rozciągliwa Typ ręczna Rozciąg 150% Grubość: 20 mikronów Długość: 135 m) Szerokość 500 (mm) Waga: netto 1,25 (kg) Waga: brutto 1,50 (kg) Jednostka sprzedaży: 1 sztuka</t>
  </si>
  <si>
    <t>Folia z wykończeniem antystatycznym Zabezpiecza dokumenty przed zabrudzeniem, uszkodzeniami i wilgocią Gwarantuje głębszy kontrast oraz żywe kolory zarówno zdjęć, jak i kolorowych wydruków Format A4 Grubość folii: 2 x 80(mic) Liczba sztukw opakowaniu 100 Jednostka sprzedaży: 1 opakowanie " 																																																																																																																																			"</t>
  </si>
  <si>
    <t>Folia z wykończeniem antystatycznym Zabezpiecza dokumenty przed zabrudzeniem, uszkodzeniami i wilgocią Gwarantuje głębszy kontrast oraz żywe kolory zarówno zdjęć, jak i kolorowych wydruków Format A4 Grubość folii: 2 x 100 (mic) Liczba sztuk w opakowaniu 100 Jednostka sprzedaży: 1 opakowanie " 																																																																																																																																			"</t>
  </si>
  <si>
    <t>TCHIBO FAMILY KAWA MIELONA 250G</t>
  </si>
  <si>
    <t>CLF FOREVER KOŁONOTATNIK A4 KRATKA 70K</t>
  </si>
  <si>
    <t>Ekologiczny kołonotatnik w 100% wykonany z surowca wtórnego bez zawartości chloru i rozjaśniaczy optycznych Miękka kartonowa okładka Gramatura: 70 (g/m²) Format A4 Liczba kartek: 90 Liniatura: kratka Margines: nie Jednostka sprzedaży: 1 sztuka</t>
  </si>
  <si>
    <t>ŁAKOTKI KAKAOWE 168G</t>
  </si>
  <si>
    <t>MILKA PIEGUSKI CZEKOLADOWE 135G</t>
  </si>
  <si>
    <t>ZESZYT TOP 2000 A5/16K KRATKA 60G</t>
  </si>
  <si>
    <t>TOP 2000 ZESZYT A5/32K KRATKA 60G</t>
  </si>
  <si>
    <t xml:space="preserve"> TOP 2000  ZESZYT A5/60K KRATKA 60G</t>
  </si>
  <si>
    <t>TOP 2000 ZESZYT A5/80K KRATKA 60G</t>
  </si>
  <si>
    <t>TOP2000 OFFICE ZESZYT A4 KRT 80K 60G</t>
  </si>
  <si>
    <t>TOP2000 OFFICE ZESZYT A4 KRT 96K 60G</t>
  </si>
  <si>
    <t>TOP2000 BLOK BEZ OKŁAD A4 KRT 50K MIKROP</t>
  </si>
  <si>
    <t>TOP2000 BLOK BEZ OKŁAD A5 KRT 50K MIKROP</t>
  </si>
  <si>
    <t>TOP2000 BRULION A4 96K KRATKA BIAŁ/NIEB</t>
  </si>
  <si>
    <t>BRULION TO A5 96K KRATKA</t>
  </si>
  <si>
    <t>BRULION PÓŁTWARDA A5/96K KRATKA NIEBIESK</t>
  </si>
  <si>
    <t>ŁACIATA ŚMIETANKA UHT 12% 500ML</t>
  </si>
  <si>
    <t>Lider wśród napojów gazowanych Bez konserwantów, dostępny w plastikowej butelce Jednostka sprzedaży: 1 zgrzewka (12 butelek 0,5 l)</t>
  </si>
  <si>
    <t>PENTEL MMP20 MARKER OLEJOWY CZARNY</t>
  </si>
  <si>
    <t>PENTEL MMP20 MARKER OLEJOWY BIAŁY</t>
  </si>
  <si>
    <t>Trwała teczka z klipem przeznaczona do pracy w terenie Wykonana z pianki polipropylenowej o grubości 2 mm Kolor: czarna Format A4 Jednostka sprzedaży 1 sztuka</t>
  </si>
  <si>
    <t>Rozmiar zszywek 25/10 Marka: LEITZ Liczba zszywek w opakowaniu 1000 sztuk Jednostka sprzedaży 1 opakowanie</t>
  </si>
  <si>
    <t>TESA FILM TAŚMA DWUST 12MMX7,5M N/PODAJ</t>
  </si>
  <si>
    <t>FELLOWES 91822 HEALTH-V POD MYSZ</t>
  </si>
  <si>
    <t>Wykonane z krystalicznie przezroczystego materiału Specjalna opatentowana konstrukcja Health-V podkładek zapobiega zwężeniu cieśni nadgarstka Wbudowana w materiał powłoka antybakteryjna MICROBAN® zapobiega niekontrolowanemu rozwojowi szkodliwych drobnoustrojów Podkładki pod mysz zapewniają doskonałą jakość odwzorowania ruchu myszki zarówno kulkowej, jak i optycznej Antypoślizgowa podstawa zapobiega przesuwaniu się podkładek po powierzchni biurka Jednostka sprzedaży: 1 sztuka</t>
  </si>
  <si>
    <t>ESSELTE ECO SEGREGATOR A4 50MM FIOLETOWY</t>
  </si>
  <si>
    <t>FILTR SIEC LESTAR LV-530W 2,5M BLK</t>
  </si>
  <si>
    <t>Filtr przeciwprzepięciowy do zabezpieczenia wszelkiego rodzaju elektroniki Ochrona 3 linii zasilania z absorpcją energii 465J Posiada wyłącznik, dzięki któremu można odłączyć sprzęt od sieci bez rozłączania przewodów Posiada 2 bezpieczniki 10A Posiada 5 gniazd z uziemieniem Możliwość montażu do podłoża Wymiary: dł. 325 x szer. 66 x wys. 44 mm Jednostka sprzedaży 1 sztuka</t>
  </si>
  <si>
    <t>PILOT FRIXION BALL PIÓRO KUL 0,7 ZIELONE</t>
  </si>
  <si>
    <t>PILOT B2P DŁUGOPIS ŻEL 0,5MM CZARNY</t>
  </si>
  <si>
    <t>PILOT B2P DŁUGOPIS ŻEL 0,5MM NIEBIESKI</t>
  </si>
  <si>
    <t>Pojemność: 35 l Wymiary: 58 x 49 cm Grubość: folii: 0,011 mm Kolor folii: niebieski Jednostka sprzedaży: 1 opakowanie (20 sztuk)</t>
  </si>
  <si>
    <t>Posiadają taśmę ściągającą Pojemność: 60 l Wymiary: 72 x 60 cm Grubość: folii: 0,02 mm Kolor folii: czarny Jednostka sprzedaży: 1 opakowanie (10 sztuk)</t>
  </si>
  <si>
    <t>Naturalna woda źródlana pochodząca z polskiego źródła starannie wyselekcjonowanego przez Nestle Średniozmineralizowana Spełnia wymogi najsurowszych norm jakości Jednostka sprzedaży: 1 zgrzewka (12 butelek) OPŁATA LOGISTYCZNA ZA DOSTAWĘ 1 ZGRZEWKI – 1,99 ZŁ NETTO</t>
  </si>
  <si>
    <t>TOP2000 OFFICE BRULION A4 KRT 192K</t>
  </si>
  <si>
    <t xml:space="preserve">Koszulka otwierana z boku Możliwość wpięcia do segregatora Wykonana z mocnego polipropylenu o grubości 110 mikronów, groszkowa Format A4 MAXI Jednostka sprzedaży: 1 opakowanie (10 sztuk) " 																																																																																																																																"			</t>
  </si>
  <si>
    <t>Ołówek HB wykonany z żywicy syntetycznej Charakteryzuje się wysoką elastycznością i łatwością ostrzenia Ołówek wykonany z materiałów przetworzonych w 57% Bardzo trwały grafit W razie złamania nie pozostawia drzazg Certyfikat NF Environnement Jednostka sprzedaży: 1 opakowanie (12 sztuk)</t>
  </si>
  <si>
    <t>PILOT ACROBALL DŁUGOPIS 0,7 MM NIEBIESKI</t>
  </si>
  <si>
    <t>MERIDA PA12 PASTA DO RĄK 500G</t>
  </si>
  <si>
    <t>EDDING 790 MARKER OLEJOWY BIAŁY</t>
  </si>
  <si>
    <t>CLF NOTEBOOK KOŁONOTATNIK A5 KRT 90K</t>
  </si>
  <si>
    <t>Gramatura: 70 (g/m²) Format: A5 Liczba kartek: 90 Liniatura: kratka Mikroperforacja: Nie Margines: Nie Jednostka sprzedaży: 1 sztuka</t>
  </si>
  <si>
    <t>PAVO SZAFKA NA 54 KLUCZE</t>
  </si>
  <si>
    <t>Metalowa szafka na klucze Zamykana na klucz (2 klucze w komplecie) W zestawie różnokolorowe breloczki do kluczy z etykietkami Dostępna w kolorze antracytowym Jednostka sprzedaży 1 sztuka Liczba kluczy:54 Liczba breloczków w komplecie:54 Wymiary 240 x 60 x 300 (mm)</t>
  </si>
  <si>
    <t xml:space="preserve">Służą jako ostatnia strona oprawianych dokumentów W 100% wykonane z surowców wtórnych z niewybielanej przy użyciu chloru makulatury Nadają się do ponownego przetworzenia Gramatura 250 g/m² Jednostka sprzedaży: 1 opakowanie (100 sztuk) " 																																																																																																																																	"		</t>
  </si>
  <si>
    <t>SAFETOOL 3702 DRABINA 2-STOPNIOWA</t>
  </si>
  <si>
    <t>Wykonana ze stali Stopnie pokryte warstwą tworzywa sztucznego Rozmiar stopnia: 38 x 26 cm Wymiary drabiny: wys. 102 x szer. 44,5 x gł. 53,4 cm Wytrzymałość do: 150 kg Waga: 6 kg 2-stopniowa Jednostka sprzedaży: 1 sztuka</t>
  </si>
  <si>
    <t>DURABLE PODKŁADKA NA BIURKO PRZEZROCZYST</t>
  </si>
  <si>
    <t>Przezroczysta, antyodblaskowa podkładka na biurko Wymiary: 500 x 650 mm Jednostka sprzedaży 1 sztuka</t>
  </si>
  <si>
    <t>MAPED LINIJKA ZE SKALĄ 1/100-1/500</t>
  </si>
  <si>
    <t>Niezbędna do sporządzania rysunków w zmniejszonej skali Formaty: 1/100, 1/200, 1/250, 1/300,1/400, 1/500 Jednostka sprzedaży: 1 sztuka " 																																																																																																																														"</t>
  </si>
  <si>
    <t>TESA UNIVERSAL TAŚMA DWUSTRONNA 25MMX50M</t>
  </si>
  <si>
    <t>Taśma na przezroczystym nośniku włókninowym Bardzo duża siła klejenia, także na nierównych powierzchniach Szeroki zakres zastosowań Klei trwale również metal i plastik Wymiary pojedynczej taśmy 25 mm x 50 m Jednostka sprzedaży 1 sztuka " 																																																																																																																																	"</t>
  </si>
  <si>
    <t>VERA PL010 WYPOSAŻ APTECZKI DIN13157PLUS</t>
  </si>
  <si>
    <t>W skład wyposażenia wchodzą: kompres zimny – 1 szt., kompres na oko – 2 szt., kompres 10x10 – 3 opakowania (po 2 sztuki) opaska elastyczna 4 m x 6 cm – 2 szt., opaska elastyczna 4 m x 8 cm – 2 szt., plaster 10 x 6 cm – 1 komplet (8 szt.), plaster – 1 komplet (20 szt.), plaster 5 m x 2,5 cm – 1 szt., opatrunek indywidualny M sterylny – 3 szt., opatrunek indywidualny G sterylny - 1 szt., opatrunek indywidualny K sterylny - 1 szt., chusta opatrunkowa 60 x 80 cm - 1 szt., chusta trójkątna - 2 szt., chusta z fizeliny - 1 komplet (5 szt.), koc ratunkowy 160 x 210 cm - 1 szt., nożyczki 19 cm - 1 szt., rękawice winylowe - 4 szt., chusteczka dezynfekująca - 6 szt., ustnik do sztucznego oddychania - 1 szt. worek foliowy 30x40 cm - 2 sztuki, instrukcja udzielania pierwszej pomocy wraz z wykazem telefonów alarmowych - 1 szt. Jednostka sprzedaży: 1 opakowanie</t>
  </si>
  <si>
    <t>Doskonały sok owocowy W butelkach PET 0,33 l Jednostka sprzedaży: 1 zgrzewka (12 butelek)</t>
  </si>
  <si>
    <t>Doskonały nektar owocowy W butelkach PET 0,33 l Jednostka sprzedaży: 1 zgrzewka (12 butelek)</t>
  </si>
  <si>
    <t>RYSTOR RC-04 CIENKOPIS CZARNY</t>
  </si>
  <si>
    <t>RYSTOR RC-04 CIENKOPIS NIEBIESKI</t>
  </si>
  <si>
    <t>RYSTOR RC-04 CIENKOPIS CZERWONY</t>
  </si>
  <si>
    <t>RYSTOR RC-04 CIENKOPIS ZIELONY</t>
  </si>
  <si>
    <t>RYSTOR FS-4 FOLIOPIS 0,4MM CZARNY</t>
  </si>
  <si>
    <t>RYSTOR FS-4 FOLIOPIS 0,4MM NIEBIESKI</t>
  </si>
  <si>
    <t>RYSTOR FS-4 FOLIOPIS 0,4MM CZERWONY</t>
  </si>
  <si>
    <t>RYSTOR FS-4 FOLIOPIS 0,4MM ZIELONY</t>
  </si>
  <si>
    <t>RYSTOR FF-6 FOLIOPIS 0,6MM CZARNY</t>
  </si>
  <si>
    <t>RYSTOR FF-6 FOLIOPIS 0,6MM CZERWONY</t>
  </si>
  <si>
    <t>RYSTOR FM-10 FOLIOPIS 1MM CZARNY</t>
  </si>
  <si>
    <t>RYSTOR FM-10 FOLIOPIS 1MM NIEBIESKI</t>
  </si>
  <si>
    <t>RYSTOR FM-10 FOLIOPIS 1MM CZERWONY</t>
  </si>
  <si>
    <t>ZENITH 7/12 WKŁAD CZARNY</t>
  </si>
  <si>
    <t>ZENITH 7/12 WKŁAD NIEBIESKI</t>
  </si>
  <si>
    <t>Kreda szkolna o kwadratowym przekroju Mało pyląca, pisząca bezdźwiękowo Posiada atest PZH Wymiary: 13 x 83 mm Kreda biała Jednostka sprzedaży: 1 opakowanie (50 sztuk)</t>
  </si>
  <si>
    <t>Koperty aktowe C5 Samoklejące z paskiem Wymiary: 162 x 229 (mm) Okno brak Kolor: biały Poddruk szary Gramatura 90 g/m² Jednostka sprzedaży: 1 opakowanie (50 sztuk)</t>
  </si>
  <si>
    <t>FOLIA STRETCH 50CMX156M RĘCZNA CZARNA</t>
  </si>
  <si>
    <t>Folia stretch przeznaczona do pakowania paczek lub palet Czarna, rozciągliwa Typ ręczna Rozciąg 150% Grubość: 23 mikrony Długość: 155 (m) Szerokość 500 (mm) Waga: netto 1,65 (kg) Waga: brutto 1,90 (kg) Jednostka sprzedaży: 1 sztuka</t>
  </si>
  <si>
    <t>LUDWIK PŁYN DO MYCIA NACZYŃ CYTRYNA 5KG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</si>
  <si>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cytrynowym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 kg)</t>
  </si>
  <si>
    <t>CITIZEN SDC-554S KALKULATOR 14-POZ</t>
  </si>
  <si>
    <t>14-pozycyjny wyświetlacz Pamięć pojedyncza Zaokrąglanie wyników Korekta ostatniej cyfry Obliczenia podatkowe i marży Przyciski plastikowe Zasilanie: bateria słoneczna i bateria LR 44 Wymiary: 199x153x30mm Gwarancja: 2 lata Jednostka sprzedaży 1 sztuka</t>
  </si>
  <si>
    <t>GISCO PASTA BHP ŚCIERNA 0,5KG</t>
  </si>
  <si>
    <t>VERBATIM 49383 PINSTRIPE USB 2.0 8GB</t>
  </si>
  <si>
    <t>Chowane złącze chroniące interfejs USB gdy nie jest on używany Oprogramowanie zapewniające ochronę hasłem EasyLock™ w zestawie Minimalna szybkość odczytu/zapisu: 10 MB/s, 4MB/s Wymiary: 54 x 21 x 9.22 mm Jednostka sprzedaży 1 sztuka</t>
  </si>
  <si>
    <t>Naturalnie niskosodowa woda mineralna, odpowiednia dla diety ubogiej w sód Średnia mineralizacja i subtelny smak sprawiają, że Cisowianka jest idealną wodą na każdą okazję Jednostka sprzedaży: 1 zgrzewka (12 butelek) OPŁATA LOGISTYCZNA ZA DOSTAWĘ 1 ZGRZEWKI – 1,99 ZŁ NETTO</t>
  </si>
  <si>
    <t>Naturalnie niskosodowa woda mineralna, odpowiednia dla diety ubogiej w sód Średnia mineralizacja i subtelny smak sprawiają, że Cisowianka jest idealną wodą na każdą okazję Jednostka sprzedaży: 1 zgrzewka (12 sztuk) OPŁATA LOGISTYCZNA ZA DOSTAWĘ 1 ZGRZEWKI – 1,99 ZŁ NETTO</t>
  </si>
  <si>
    <t>Naturalnie niskosodowa woda mineralna, odpowiednia dla diety ubogiej w sód Średnia mineralizacja i subtelny smak sprawiają, że Cisowianka jest idealną wodą na każdą okazję Jednostka sprzedaży: 1 zgrzewka (6 butelek) OPŁATA LOGISTYCZNA ZA DOSTAWĘ 1 ZGRZEWKI – 1,99 ZŁ NETTO</t>
  </si>
  <si>
    <t>Koperty listowe Samoklejące z paskiem Wymiary: 114 x 162 mm Poddruk: szary Gramatura: 80 g/m² Jednostka sprzedaży 1 opakowanie (50 sztuk)</t>
  </si>
  <si>
    <t>Pinezki metalowe Jednostka sprzedaży 1 opakowanie (750 sztuk)</t>
  </si>
  <si>
    <t>Pinezki do tablic korkowych Jednostka sprzedaży 1 opakowanie (200 sztuk)</t>
  </si>
  <si>
    <t>UNI SX-101 DŁUGOPIS 0,7MM NIEBIESKI</t>
  </si>
  <si>
    <t>Ekonomiczne rozwiązanie dla urządzeń o wysokim poborze energii Działają do 4x dłużej w aparatach cyfrowych w porównaniu do zwykłych baterii alkalicznych Wielokrotnie ładowane, do 1000 razy Oszczędne rozwiązanie Akumulatorki niklowo-wodorkowe (NiMH) Jednostka sprzedaży 1 opakowanie (10 sztuk)</t>
  </si>
  <si>
    <t>EXACOMPTA STOJAK NA ULOTKI 1/3 A4</t>
  </si>
  <si>
    <t>Stojak na ulotki wykonany z przezroczystego polistyrenu Głębokość przegródki: 28 mm Wymiary stojaka 1/3 A4: dł. 65 x szer. 115 x wys. 182 mm Jednostka sprzedaży 1 sztuka</t>
  </si>
  <si>
    <t>PILOT FRIXION POINT PIÓRO KULK NIEBIESKI</t>
  </si>
  <si>
    <t>FINISH PŁYN DO CZYSZCZ ZMYWAREK 250ML</t>
  </si>
  <si>
    <t>Płyn do czyszczenia zmywarek o zapachu cytrynowym Pojemność: 250 ml Jednostka sprzedaży 1 opakowanie</t>
  </si>
  <si>
    <t>CLF EVOLUTIV'BK KOŁONOTATNIK A5+ KRT 90K</t>
  </si>
  <si>
    <t>Półprzezroczysta polipropylenowa okładka Spirala drutowa 3 ruchome polipropylenowe przekładki ułatwiają uporządkowanie notatek Gumka zamykająca, uchwyt na długopis oraz kieszonka na zapiski Wysokiej jakości papier o gramaturze 90 g/m2 zapewnia gładkość pisania Liniatura: kratka Format A5+ Miks kolorów Jednostka sprzedaży: 1 sztuka</t>
  </si>
  <si>
    <t>BURN NAPÓJ ENERGETYCZNY PUSZKA 250 ML</t>
  </si>
  <si>
    <t>RĘKAWICE MATERIAŁOWE GUMOWANE WAMPIRKI</t>
  </si>
  <si>
    <t>TESA FILM CRYSTAL TAŚMA N/PODAJ 19MMX10M</t>
  </si>
  <si>
    <t>PENTEL BK437 DŁUGOPIS AUTOM CZARNY</t>
  </si>
  <si>
    <t>PENTEL BK437 DŁUGOPIS AUTOM NIEBIESKI</t>
  </si>
  <si>
    <t>Obie okładki sztywne, nieprzezroczyste Wykonany z najwyższej jakości mocnego PCW Wyposażony w papierowy wysuwany pasek do opisu akt Wewnątrz znajdują się trzy plastikowe zakładki z wpiętym wkładem ABC Zaokrąglone rogi obu okładek Posiada boczną perforację umożliwiającą wpięcie do segregatora Kolor: czerwony Jednostka sprzedaży: opakowanie 10 sztuk</t>
  </si>
  <si>
    <t>Obie okładki sztywne, nieprzezroczyste Wykonany z najwyższej jakości mocnego PCW Wyposażony w papierowy wysuwany pasek do opisu akt Wewnątrz znajdują się trzy plastikowe zakładki z wpiętym wkładem ABC Zaokrąglone rogi obu okładek Posiada boczną perforację umożliwiającą wpięcie do segregatora Kolor: żółty Jednostka sprzedaży: opakowanie 10 sztuk</t>
  </si>
  <si>
    <t>LAVAZZA QUALITA ROSSA KAWA ZIARNISTA 1KG</t>
  </si>
  <si>
    <t>LAJKONIK PALUSZKI 200G</t>
  </si>
  <si>
    <t>TEFAL EXPRESS CZAJNIK ELEKTR 1,5L BIAŁY</t>
  </si>
  <si>
    <t>Czajnik z ukrytym elementem grzejnym i obrotową podstawą Filtr antywapienny i dwustronny wskaźnik poziomu wody Możliwość zagotowania minimalnej ilości wody (250 ml) Pojemność: 1,5 l Moc: 2400 W Jednostka sprzedaży: 1 sztuka</t>
  </si>
  <si>
    <t>BRITA MARELLA XL DZBANEK Z FILTREM WODY</t>
  </si>
  <si>
    <t>Redukuje zawartość chloru i twardość wody, poprawiająć jej smak Całkowicie usuwa z wody metale ciężkie Unikalny mechanizm FlowControl zapewnia optymalny czas filtracji Na wymienne wkłady filtrujące (jeden wkład w komplecie z dzbankiem) Pojemność: 3,5 l Jednostka sprzedaży: 1 komplet (dzbanek + wkład)</t>
  </si>
  <si>
    <t>EVELINE KREM DO RĄK 100ML</t>
  </si>
  <si>
    <t>NIVEA MYDŁO KOSTKA 100G</t>
  </si>
  <si>
    <t>LUDWIK PŁYN DO MYCIA NACZYŃ MIĘTA 5KG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</si>
  <si>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miętowym zawiera wyciąg z aloesu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 kg)</t>
  </si>
  <si>
    <t>REXEL PŁYN CZYSZ-KONSERW. DO NISZCZAREK</t>
  </si>
  <si>
    <t>Pojemność 472 ml Jednostka sprzedaży 1 sztuka</t>
  </si>
  <si>
    <t>DIAMANT CUKIER TRZCIN W KOSTKACH 0,5KG</t>
  </si>
  <si>
    <t>DIAMANT CUKIER DRY DEMERARA SYPKI 0,5KG</t>
  </si>
  <si>
    <t>Elegancki cukier trzcinowy o bursztynowym kolorze i miodowo-karmelowym posmaku Jednostka sprzedaży: 1 opakowanie (200 saszetek x 5 g)</t>
  </si>
  <si>
    <t>SUPER KLEJ PATTEX SOS 3G</t>
  </si>
  <si>
    <t>ŚCIERKA SZYBY/LUST Z MIKROF 300G 35X35CM</t>
  </si>
  <si>
    <t>KRUPS F054001A ZESTAW DO ODKAMIENIAN</t>
  </si>
  <si>
    <t>Zestaw polecany do ekspresów KRUPS Informacje na temat sposobu użytkowania dostępne w instrukcji obsługi ekspresu W opakowaniu: 2 saszetki środka odkamieniającego Jednostka sprzedaży: 1 opakowanie (2 saszetki x 40 g)</t>
  </si>
  <si>
    <t>KAMIX ODKAMIENIACZ W PŁYNIE 500ML</t>
  </si>
  <si>
    <t>ART AS-04 SPRĘŻONE POWIETRZE SPRAY 400ML</t>
  </si>
  <si>
    <t xml:space="preserve">Do czyszczenia bardzo zakurzonych miejsc w urządzeniach biurowych Czyści za pomocą wyrzucanego pod ciśnieniem sprężonego powietrza Pojemność: 400 ml Jednostka sprzedaży: 1 sztuka 																																																																																																																																				</t>
  </si>
  <si>
    <t>HIT MARKIZY CZEKOLADOWE 220G</t>
  </si>
  <si>
    <t>TAGO DZWONECZKI CIASTKA KORZENNE 300G</t>
  </si>
  <si>
    <t>Papierowe kubeczki jednorazowe Wykonane z papieru, wewnątrz pokryte PE Zakres temperatur: max +100°C Jednostka sprzedaży: 1 opakowanie (50 sztuk)</t>
  </si>
  <si>
    <t>PILOT FRIXION CLICKER PIÓRO NIEB 0,7</t>
  </si>
  <si>
    <t>KENSINGTON K72392 VALUE MYSZ BEZ/PRZEW</t>
  </si>
  <si>
    <t>Alkaliczne baterie przemysłowe Energizer Industrial są idealne do urządzeń o średnim poborze mocy Jednostka sprzedaży 1 opakowanie</t>
  </si>
  <si>
    <t>PAPERMATE INKJOY 100 CAP DŁUGOPIS NIEB</t>
  </si>
  <si>
    <t>PAPERMATE INKJOY 300 RT DŁUG NIEBIESKI</t>
  </si>
  <si>
    <t xml:space="preserve">Jednostka sprzedaży 1 opakowanie (12 sztuk) 																																																																																																																																				</t>
  </si>
  <si>
    <t xml:space="preserve">Jednostka sprzedaży 1 opakowanie 																																																																																																																																				</t>
  </si>
  <si>
    <t>GARNIER B.SUCH SKÓRA KREM DO RĄK 100G</t>
  </si>
  <si>
    <t>OSKAR MLECZKO CZYSZCZĄCE 500ML</t>
  </si>
  <si>
    <t>TYRAN ŻEL DO WC 500ML</t>
  </si>
  <si>
    <t>Koperty listowe Samoklejące Wymiary: 114 x 162 mm Poddruk: niebieski Okno: brak Gramatura: 75 g/m² Jednostka sprzedaży 1 opakowanie (50 sztuk)</t>
  </si>
  <si>
    <t>Koperty listowe Samoklejące Wymiary: 114 x 162 mm Poddruk: niebieski Okno: brak Gramatura: 75 g/m² Jednostka sprzedaży 1 opakowanie (1000 sztuk)</t>
  </si>
  <si>
    <t>Koperty aktowe C5 Samoklejące Wymiary: 162 x 229 (mm) Okno: brak Kolor: biały Poddruk niebieski Gramatura 90 g/m² Jednostka sprzedaży: 1 opakowanie (50 sztuk)</t>
  </si>
  <si>
    <t>Koperty aktowe C5 Samoklejące z paskiem Wymiary: 162 x 229 (mm) Okno brak Kolor: biały Poddruk szary Gramatura 90 g/m² Jednostka sprzedaży: 1 opakowanie (500 sztuk)</t>
  </si>
  <si>
    <t>Koperty aktowe B5 Samoklejące Wymiary: 176 x 250 (mm) Okno brak Kolor: biały Poddruk niebieski Gramatura 90 g/m² Jednostka sprzedaży: 1 opakowanie (50 sztuk)</t>
  </si>
  <si>
    <t>Koperty aktowe B5 Samoklejące Wymiary: 176 x 250 (mm) Okno brak Kolor: biały Poddruk niebieski Gramatura 90 g/m² Jednostka sprzedaży: 1 opakowanie (500 sztuk)</t>
  </si>
  <si>
    <t>Koperty aktowe C4 Samoklejące Wymiary: 229 x 324 (mm) Okno: brak Kolor: biały Poddruk niebieski Gramatura 90 g/m² Jednostka sprzedaży: 1 opakowanie (50 sztuk)</t>
  </si>
  <si>
    <t>Koperty aktowe C4 Samoklejące Wymiary: 229 x 324 (mm) Okno: brak Kolor: biały Poddruk niebieski Gramatura 90 g/m² Jednostka sprzedaży: 1 opakowanie (250 sztuk)</t>
  </si>
  <si>
    <t>Koperty aktowe C4 Samoklejące Wymiary: 229 x 324 (mm) Okno prawa góra Kolor: biały Okno prawy dół, wymiar 55x90mm, odl. od krawędzi 20mm od prawej, 57mm od dołu Poddruk niebieski Gramatura 90 g/m² Jednostka sprzedaży: 1 opakowanie (250 sztuk)</t>
  </si>
  <si>
    <t>LEGAMASTER MAGIC CHART ARKUSZE GŁADKIE</t>
  </si>
  <si>
    <t>Atrakcyjne narzędzie konferencyjne, idealne na spotkania biznesowe Samoprzylepne arkusze pozwalają na ich wielokrotne przeklejanie bez pozostawienia śladów na powierzchni Powierzchnia suchościeralna umożliwia ponowne zapisy na arkuszach (przy użyciu markerów suchościeralnych) Opatentowana technologia utrzymuje arkusze w stałym miejscu Polipropylenowa elektrostatyczna folia przylega do większości powierzchni (drewno, beton, szkło, papier) bez użycia kleju i taśm klejących Opakowanie może być zawieszone do każdego standardowego uchwytu flipchartu W każdej rolce 25 arkuszy oddzielonych perforacją Szerokość rolki 60 cm, perforacja co 80 cm Gładki Kolor: biały Jednostka sprzedaży: 1 sztuka</t>
  </si>
  <si>
    <t>Koperty aktowe B4 Samoklejące Wymiary: 250 x 353 (mm) Okno brak Kolor: biały Poddruk niebieski Gramatura 100 g/m² Jednostka sprzedaży: 1 opakowanie (250 sztuk)</t>
  </si>
  <si>
    <t>Koperty aktowe B4 Samoklejące z paskiem Wymiary: 250 x 353 (mm) Okno brak Kolor: biały Poddruk szary Gramatura 100 g/m² Jednostka sprzedaży: 1 opakowanie (50 sztuk)</t>
  </si>
  <si>
    <t>ESSELTE SOLEA SEGREGATOR A4 75MM JAS/NIE</t>
  </si>
  <si>
    <t>Segregator jasnoniebieski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</si>
  <si>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JAS/ZI</t>
  </si>
  <si>
    <t>Segregator jasnozielony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</si>
  <si>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SEGREGATOR Z MECH A4 75MM JAS/NI</t>
  </si>
  <si>
    <t>ESSELTE ECO SEGREGATOR A4 75MM BORDOWY</t>
  </si>
  <si>
    <t>ESSELTE ECO SEGREGATOR A4 75MM TURKUSOWY</t>
  </si>
  <si>
    <t>ESSELTE ECO SEGREGATOR A4 50MM BORDOWY</t>
  </si>
  <si>
    <t>ESSELTE ECO SEGREGATOR A4 50MM TURKUSOWY</t>
  </si>
  <si>
    <t xml:space="preserve">Karton barwiony i lakierowany z zewnętrznej strony Trzy zakładki zabezpieczające dokumenty przed wypadaniem Gumka w kolorze czarnym Wykonana z kartonu o gramaturze 400g/m² Wymiary: 235x 2 x 320mm (na dokumenty formatu A4) Jednostka sprzedaży 1 opakowanie (10 sztuk) " 																																																																																																																																		"	</t>
  </si>
  <si>
    <t>RYSTOR BOY PEN 6000 DŁUGOPIS CZARNY</t>
  </si>
  <si>
    <t>RYSTOR BOY PEN 6000 DŁUGOPIS NIEBIESKI</t>
  </si>
  <si>
    <t>Koperty o wymiarach 124 x 127 mm Okienko okrągłe o średnicy 170 mm Kolor: biały Gramatura: 90 g/m² Jednostka sprzedaży 1 opakowanie (50 sztuk)</t>
  </si>
  <si>
    <t>WKŁAD RYSTOR BOY PEN 6000 NIEBIESKI</t>
  </si>
  <si>
    <t>STABILO PERFORMER DŁUGOPIS CZARNY</t>
  </si>
  <si>
    <t>STABILO PERFORMER DŁUGOPIS NIEBIESKI</t>
  </si>
  <si>
    <t>JACOBS CRONAT GOLD KAWA MIELONA 500G</t>
  </si>
  <si>
    <t>NESCAFE SENSAZIONE CREME KAWA ROZP 200G</t>
  </si>
  <si>
    <t>MILKA CHOCOWAFER CIASTKA 150G</t>
  </si>
  <si>
    <t>Jego unikalna formuła łączy w sobie działanie 10 funkcji Power Actions: usuwanie zaplamień, usuwanie tłuszczu, namaczanie, usuwanie zabrudzeń po herbacie, kryształowy połyski, lśniące sztućce, ochrona przed osadzaniem się kamienia w zmywarce, aktywna ochrona szkła, ochrona srebra, usuwanie opornych zabrudzeń Dodatkowo spełnia funkcje soli i płynu nabłyszczającego Polecany przez wiodących producentów zmywarek Jednostka sprzedaży: 1 opakowanie (52 tabletki)</t>
  </si>
  <si>
    <t>FINISH PŁYN NABŁYSZCZ DO ZMYWAREK 400ML</t>
  </si>
  <si>
    <t>Usuwa ślady po kroplach wody i osad z kamienia, pozostawiając Diamentowy Połysk Jednostka sprzedaży: 1 opakowanie (400 ml)</t>
  </si>
  <si>
    <t>Koszulka na dokumenty otwierana od góry Wykonana z krystalicznej folii PP Multiperforowana – pasuje do każdego segregatora Wymiary: 230 x 302 mm Pakowane w folię Jednostka sprzedaży 1 opakowanie (100 sztuk)</t>
  </si>
  <si>
    <t>Koszulka nieco szersza niż koszulka A4, dzięki czemu można przechowywać w niej grube pliki czy katalogi Multiperforowana – pasuje do każdego segregatora Otwierana od góry Wykonana z mocnej folii polipropylenowej, groszkowa Mieści do 80 kartek Jednostka sprzedaży: 1 opakowanie (25 sztuk) " 																																																																																																																																	"</t>
  </si>
  <si>
    <t>TORK PREMIUM 530137 CZYŚCIWO W ROLI</t>
  </si>
  <si>
    <t>Jednowarstwowe, grube i mocne czyściwo wielozadaniowe non-woven (syntetyczno-celulozowe) Duża chłonność, także oleistych substancji Niskopylne i odporne na rozerwania Współpracuje z rozpuszczalnikami, ograniczając ich zużycie Polecane do stosowania w przemyśle maszynowym, poligraficznym, spożywczym  nawet do najcięższych zadań związanych z czyszczeniem Atest PZH i certyfikat ISEGA, zezwalający na stosowanie produktu w przemyśle spożywczym W wygodnym kartonie mogącym służyć jako dozownik Perforacja co 38 cm Materiał: włóknina jednowarstwowa Tłoczenie: nie Ilość listków: 280  szerokość listka: 320 mm Długość roli: 106,4 m  średnica r[...]</t>
  </si>
  <si>
    <t>PENTEL ENERGEL BL107 DŁ AUTOM 0,7 CZARNY</t>
  </si>
  <si>
    <t>PENTEL ENERGEL BL107 DŁ AUTOM 0,7 NIEB</t>
  </si>
  <si>
    <t>PENTEL ENERGEL BL107 DŁ AUTOM 0.7 CZERW</t>
  </si>
  <si>
    <t>DOMESTOS WC KOSTKA Z ZAWIESZKĄ ZAP LEŚNY</t>
  </si>
  <si>
    <t>DOMESTOS WC KOSTKA Z ZAWIESZKĄ ZAP.MORSK</t>
  </si>
  <si>
    <t>DOMESTOS PŁYN DO WC 1,25L LEŚNY</t>
  </si>
  <si>
    <t>DOMESTOS PŁYN DO WC 1,25L CYTRYNOWY</t>
  </si>
  <si>
    <t>BAKALLAND BAKALIE STUDENCKI MIX 200G</t>
  </si>
  <si>
    <t>GISCO KREM DO RĄK GLICERYNOWY 100ML</t>
  </si>
  <si>
    <t>Niskozmineralizowana woda żródlana najwyższej jakości Jednostka sprzedaży: 1 zgrzewka (12 butelek) OPŁATA LOGISTYCZNA ZA DOSTAWĘ 1 ZGRZEWKI - 1,99 ZŁ NETTO</t>
  </si>
  <si>
    <t>Niskozmineralizowana woda żródlana najwyższej jakości Niskosodowa Rekomendowana przez Instytut Matki i Dziecka w żywieniu niemowląt i dzieci Jednostka sprzedaży: 1 zgrzewka (12 butelek) OPŁATA LOGISTYCZNA ZA DOSTAWĘ 1 ZGRZEWKI – 1,99 ZŁ NETTO</t>
  </si>
  <si>
    <t>ANNA'S CIASTECZKA MIGDAŁOWE 150G</t>
  </si>
  <si>
    <t>MERIDA TOP DOZOWNIK DO MYDŁA W PŁYNIE</t>
  </si>
  <si>
    <t>Mocny i trwały dozownik do mydła w płynie wykonany z tworzywa ABS Okienko umożliwiające kontrolę zużycia mydła Pojemność: 0,8 l Zestaw do montażu w komplecie Wymiary: dł. 11,5 x szer.11,5 x wys. 25 cm Kolor: biały Jednostka sprzedaży: 1 sztuka</t>
  </si>
  <si>
    <t>MI&amp;PRO KARTA DROG SAM OSOB A5 80K OFFS</t>
  </si>
  <si>
    <t xml:space="preserve">Jednostka sprzedaży: 1 bloczek " 																																																																																																																												"							</t>
  </si>
  <si>
    <t>MI&amp;PRO EWID PRZEB. POJAZD I KOSZT EKSPL</t>
  </si>
  <si>
    <t>Druk Michalczyk i Prokop Papier: offsetowy Druk: dwustronny (poziom) Bloczek: 32 strony Jednostka sprzedaży: 1 bloczek</t>
  </si>
  <si>
    <t>MI&amp;PRO WZ WYDANIE MAT NA ZEWN 1/3 A4 WIE</t>
  </si>
  <si>
    <t>MI&amp;PRO KP DOWÓD WPŁATY A6 WIELOKOPIA</t>
  </si>
  <si>
    <t>MI&amp;PRO WNIOSEK O URLOP A6 OFFSET</t>
  </si>
  <si>
    <t>MI&amp;PRO DZIENNIK BUDOWY A4 OFFSET</t>
  </si>
  <si>
    <t>Dziennik budowy wykonany z papieru offestowego Polecenie przelewu – wpłata gotówkowa A6 2 odc. (O+1K), miękki Album 20 stron - 10 kart oryginał + kopia Jednostka sprzedaży: 1 sztuka</t>
  </si>
  <si>
    <t>Przeznaczone do transportu kruchych materiałów wymagających specjalnej amortyzacji Z zewnątrz gładkie i białe, wewnątrz wyścielone grubą, wodoodporną, przezroczystą folią bąbelkową Trwałe zamknięcie samoprzylepne z paskiem Wymiar wewnętrzny: 100 x 165mm Wymiar zewnętrzny: 120 x 175mm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</si>
  <si>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150 x 215 mm Wymiar zewnętrzny: 170 x 225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</si>
  <si>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180 x 265 mm Wymiar zewnętrzny: 200 x 275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</si>
  <si>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220 x 340 mm Wymiar zewnętrzny: 240 x 350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</si>
  <si>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230 x 340 mm Wymiar zewnętrzny: 250 x 350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</si>
  <si>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270 x 360 mm Wymiar zewnętrzny: 290 x 370 mm Jednostka sprzedaży: 1 opakowanie (10 sztuk)</t>
  </si>
  <si>
    <t>Przeznaczone do transportu kruchych materiałów wymagających specjalnej amortyzacji Z zewnątrz gładkie i białe, wewnątrz wyścielone grubą, wodoodporną, przezroczystą folią bąbelkową Trwałe zamknięcie samoprzylepne z paskiem Wymiar wewnętrzny: 180 x 165 mm Wymiar zewnętrzny: 200 x 175 mm Jednostka sprzedaży: 1 opakowanie (10 sztuk)</t>
  </si>
  <si>
    <t>Niskozmineralizowana woda żródlana najwyższej jakości Jednostka sprzedaży: 1 zgrzewka (6 butelek) OPŁATA LOGISTYCZNA ZA DOSTAWĘ 1 ZGRZEWKI – 1,99 ZŁ NETTO</t>
  </si>
  <si>
    <t>Niskozmineralizowana woda żródlana najwyższej jakości Niskosodowa Rekomendowana przez Instytut Matki i Dziecka w żywieniu niemowląt i dzieci Jednostka sprzedaży: 1 zgrzewka (6 butelek) OPŁATA LOGISTYCZNA ZA DOSTAWĘ 1 ZGRZEWKI – 1,99 ZŁ NETTO</t>
  </si>
  <si>
    <t>EDDING 791 MARKER OLEJOWY BIAŁY</t>
  </si>
  <si>
    <t>PAPERMATE INKJOY 100 RT DŁUG 1,0MM NIEB</t>
  </si>
  <si>
    <t>BELVITA CIASTKA MUSLI+OWOCE 300G</t>
  </si>
  <si>
    <t>BIC ATLANTIS METAL CLIP DŁUG NIEBIESKI</t>
  </si>
  <si>
    <t>Wykonane z bardzo odpornej stali Najwyższa niezawodność przy zastosowaniu w zszywaczu elektrycznym Leitz 5533 Jednostka sprzedaży: 1 opakowanie 2500 sztuk</t>
  </si>
  <si>
    <t>CLEARTEX MATA PODŁOGOWA PCV 120X89,5CM</t>
  </si>
  <si>
    <t>Mata podłogowa z PCV na gładkie powierzchnie 120 x 89 Oferuje dobrą jakość w optymalnej cenie Trwała Wykonana w 25% z materiałów przetworzonych Nie zawiera ftalanów, cyny i kadmu Jednostka sprzedaży: 1 sztuka</t>
  </si>
  <si>
    <t>PARA ANSELL HYFLEX 11-800 RĘKAWICE ROZ9</t>
  </si>
  <si>
    <t>STABILO GREEN BOSS ZAKREŚLACZ ŻÓŁTY</t>
  </si>
  <si>
    <t>Zestaw kwadratowych magnesów Wymiary: 1 x 1 cm Kolor biały Jednostka sprzedaży: 1 opakowanie (6 sztuk)</t>
  </si>
  <si>
    <t>UNI SXN-101 DŁUG AUTOM 0,7 NIEBIESKI</t>
  </si>
  <si>
    <t>RYSTOR KROPKA DŁUGOPIS 0,5MM CZARNY</t>
  </si>
  <si>
    <t>RYSTOR KROPKA DŁUGOPIS 0,5MM NIEBIESKI</t>
  </si>
  <si>
    <t>RYSTOR GZ-031 DŁUGOPIS ŻELOWY ZIELONY</t>
  </si>
  <si>
    <t>MEMOBOARDS ANTYRAMA PLEKSI A4</t>
  </si>
  <si>
    <t>Pleksi o grubości 0,85 mm, obustronnie oklejone folią ochronną Twarda płyta HDF o grubości 3 mm zapobiega odkształceniom i uszkodzeniom Bielone boki Stanowi doskonały element dekoracyjny dla każdego wnętrza domu, biura, restauracji Umożliwia eksponowanie zdjęć, obrazów, plakatów, dyplomów Wymiary: 210 x 297 (A4) Jednostka sprzedaży: 1 sztuka</t>
  </si>
  <si>
    <t>DAN-MARK BLOK DO FLIPCHARTA 20K KRATKA</t>
  </si>
  <si>
    <t>Blok formatu A1 (83 x 58 cm) Do zawieszania na tablicy typu flipchart Gramatura: 70 g/m2 Ilość arkuszy: 20 Jednostka sprzedaży: 1 sztuka</t>
  </si>
  <si>
    <t>2X3 DUO GĄBKA MAGNETYCZNA</t>
  </si>
  <si>
    <t>Czyścik do tablic oraz miniholder na marker w jednym Wykonany z wysokiej klasy plastiku ABS Wbudowany magnes pozwala przytwierdzić czyścik w dowolnym miejscu tablicy Wymienne wkłady filcowe przyczepiane na rzep W zestawie 1 wkład filcowy Jednostka sprzedaży: 1 sztuka</t>
  </si>
  <si>
    <t>MI&amp;PRO DRUK RW 1/3A4 80KART</t>
  </si>
  <si>
    <t xml:space="preserve">Druk RW Pobranie materiałów wewnętrzne 1/3 A4, wielokopia Jednostka sprzedaży: 1 bloczek 	</t>
  </si>
  <si>
    <t>BIURFOL SKOROSZYT TWARDY A4 SZARY</t>
  </si>
  <si>
    <t>BIURFOL SKOROSZYT TWARDY A4 GRANATOWY</t>
  </si>
  <si>
    <t>BIURFOL SKOROSZYT WPINANY SZARY TYŁ</t>
  </si>
  <si>
    <t>BIURFOL SKOROSZYT WPINANY POMARAŃCZ TYŁ</t>
  </si>
  <si>
    <t>BIURFOL SKOROSZYT WPINANY GRANATOWY TYŁ</t>
  </si>
  <si>
    <t>TAGO OWSIANE DE LUX CIASTECZKA 210G</t>
  </si>
  <si>
    <t>TCHIBO GOLD CREMA KAWA ROZPUSZCZ 180G</t>
  </si>
  <si>
    <t>ESSELTE BOXY PUDEŁKO A4 80MM NIEBIESKIE</t>
  </si>
  <si>
    <t>ESSELTE BOXY PUDEŁKO A4 80MM CZERWONY</t>
  </si>
  <si>
    <t>ESSELTE BOXY PUDEŁKO A4 100MM NIEBIESKI</t>
  </si>
  <si>
    <t>ESSELTE BOXY KONTENER OTW Z GÓRY BIAŁY</t>
  </si>
  <si>
    <t>Świetnie nadaje się jako kontener do archiwizacji pudeł oraz jako uniwersalne pudło do przechowywania oraz przenoszenia dokumentów Ze zintegrowaną pokrywą otwieraną od góry lub z boku Mieści 6 pudeł 80 mm lub 5 pudeł 100 mm Łatwy montaż według prostej instrukcji wydrukowanej na pudle Podwójne ścianki boczne i podstawa umożliwiają przenoszenie ciężkich, obszernych dokumentów Wykonany z kartonu w 100% pochodzącego z recyklingu i w 100% nadającego się do ponownego przetworzenia Wymiary: dł. 550 x szer. 370 x wys. 270 mm Jednostka sprzedaży: 1 sztuka</t>
  </si>
  <si>
    <t>ESSELTE VIVIDA SEGREGATOR PP A4 75MM ŻÓŁ</t>
  </si>
  <si>
    <t>Segregator żółty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</si>
  <si>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ESSELTE VIVIDA SEGREGATOR PP A4 75MM NIE</t>
  </si>
  <si>
    <t>ESSELTE VIVIDA SEGREGATOR PP A4 50MM NIE</t>
  </si>
  <si>
    <t>ESSELTE VIVIDA SEGREGATOR PP A4 75MM ZIE</t>
  </si>
  <si>
    <t>ESSELTE VIVIDA SEGREGATOR PP A4 50MM ZIE</t>
  </si>
  <si>
    <t>BIGO TECZKA KARTONOWA Z GUMKĄ NIEBIESKA</t>
  </si>
  <si>
    <t>BIGO TECZKA KARTONOWA Z GUMKĄ CZERWONA</t>
  </si>
  <si>
    <t>BIGO TECZKA KARTONOWA Z GUMKĄ ZIELONA</t>
  </si>
  <si>
    <t>BIGO TECZKA KARTONOWA Z GUMKĄ ŻÓŁTA</t>
  </si>
  <si>
    <t>BIGO BOX TECZKA Z GUMKĄ 20MM</t>
  </si>
  <si>
    <t>BIGO BOX TECZKA Z GUMKĄ 40MM</t>
  </si>
  <si>
    <t>BIGO BOX TECZKA Z GUMKĄ 60MM</t>
  </si>
  <si>
    <t>BIGO BOX TECZKA WIĄZANA 20MM</t>
  </si>
  <si>
    <t>BIGO BOX TECZKA WIĄZANA 40MM</t>
  </si>
  <si>
    <t>FAIRY PŁYN DO NACZYŃ RUMIAN+WIT.E 900ML</t>
  </si>
  <si>
    <t>TAŚMA PAKOWA KAUCZUK NAT 48MMx45M BRĄZ</t>
  </si>
  <si>
    <t>TAŚMA PAKOWA KAUCZUK NAT 48MMx45M PRZEZR</t>
  </si>
  <si>
    <t>CIF ORIGINAL MLECZKO D/CZYSZCZENIA 780ML</t>
  </si>
  <si>
    <t>Wielofunkcyjne tabletki czyszczą, nabłyszczają, chronią szkło i stal nierdzewną przed matowieniem oraz zabezpieczają zmywarkę przed osadzaniem się kamienia Funkcja zmiękczania wody pozwala na jeszcze bardziej efektywne wykorzystanie składników myjących Enzymy są aktywne już w 30°C Cytrusowy aromat tabletek nadaje długotrwały zapach świeżości w kuchni Zapewniają oszczędność wody i energii Jednostka sprzedaży: 1 opakowanie (20 g x 30 tabletek)</t>
  </si>
  <si>
    <t>Esencjonalny sok w szklanych butelkach z nakrętką z ciekawostkami Jednostka sprzedaży: 1 zgrzewka (15 butelek)</t>
  </si>
  <si>
    <t>Esencjonalny napój w szklanych butelkach z nakrętką z ciekawostkami Jednostka sprzedaży: 1 zgrzewka (15 butelek)</t>
  </si>
  <si>
    <t>DELICJE SZAMPAŃSKIE POMARAŃCZOWE 294G</t>
  </si>
  <si>
    <t>Sok pomidorowy w szklanej butelce 0,3 l Jednostka sprzedaży: 1 zgrzewka (15 butelek)</t>
  </si>
  <si>
    <t>DELICJE SZAMPAŃSKIE WIŚNIOWE 294G</t>
  </si>
  <si>
    <t>MULTIWHITE PROSZEK DO PRANIA 5KG</t>
  </si>
  <si>
    <t>Skuteczny, a zarazem wyjątkowo ekonomiczny proszek do prania ubrań białych Do wszystkich typów pralek i do prania ręcznego Działa w pełnym zakresie temperatur Jednostka sprzedaży: 1 opakowanie (5 kg)</t>
  </si>
  <si>
    <t>PILOT V5 HI-TECPOINT CIENKOP 0,5MM NIEB</t>
  </si>
  <si>
    <t>TWÓJ KUBEK MLEKO UHT 2% 1L</t>
  </si>
  <si>
    <t>MLEKOVITA MLEKO UHT 1,5% 1L</t>
  </si>
  <si>
    <t>Litowe baterie specjalistyczne do stosowania w kalkulatorach, domowych urządzeniach medycznych i pilotach zdalnego sterowania Liczba sztuk w opakowaniu: 4 Jednostka sprzedaży: 1 opakowanie</t>
  </si>
  <si>
    <t>BIC CRISTAL SOFT DŁUGOPIS 1,2MM NIEBIESK</t>
  </si>
  <si>
    <t>STAEDTLER 348-9GP LUMOCOLOR MARKER CZARN</t>
  </si>
  <si>
    <t>NOWY STYL TITO KRZESŁO CZARNE</t>
  </si>
  <si>
    <t>Wyjątkowo szerokie oparcie i siedzisko zapewniające komfort siedzenia Siedzisko i oparcie tapicerowane pianką oraz tkaniną z atestem trudnopalności Płynnie regulowana wysokość siedziska Płynnie regulowana wysokość oparcia Blokada kąta odchylenia oparcia w dowolnej pozycji Regulowane podłokietniki Nowoczesna nylonowa podstawa Rekomendowany okres użytkowania: 8h Maksymalne obciążenie: 110 kg Gwarancja: 2 lata Jednostka sprzedaży: 1 sztuka</t>
  </si>
  <si>
    <t>PENTEL K497 OH! GEL DŁUG ŻEL NIEBIESKI</t>
  </si>
  <si>
    <t>PENTEL BK417 WOW DŁUG AUTOM CZARNY</t>
  </si>
  <si>
    <t>PENTEL BK417 WOW DŁUG AUTOM NIEBIESKI</t>
  </si>
  <si>
    <t>RYSTOR BOY RS DŁUGOPIS AUTOM NIEBIESKI</t>
  </si>
  <si>
    <t>PILOT SUPER COLOR F MARK OLEJOWY F SREBR</t>
  </si>
  <si>
    <t>BUZIL G522 PROFIGLASS PŁYN DO SZYB 600 M</t>
  </si>
  <si>
    <t>OVAL KOREKTOR Z METALOWĄ KOŃCÓWKĄ 7 ML</t>
  </si>
  <si>
    <t>TEFAL KO330 CZAJNIK ELEKTRYCZNY 1,7 L</t>
  </si>
  <si>
    <t>Elegancki czajnik z elementami ze stali nierdzewnej Obrotowa podstawa i ukryty element grzejny Filtr antywapienny oraz wskaźnik poziomu wody Zabezpieczenie przed włączeniem bez wody Pojemność: 1,7 l Moc: 2400 W Jednostka sprzedaży: 1 sztuka</t>
  </si>
  <si>
    <t>MILKA SINGLES CZEKOLADKI  138G</t>
  </si>
  <si>
    <t>WEDEL WAFLE TORCIKOWE MINI ŚMIETANK 160G</t>
  </si>
  <si>
    <t>WEDEL WAFLE TORCIKOWE MINI ORZECHOWE 160</t>
  </si>
  <si>
    <t>JACOBS GOLD CREMA KAWA ROZPUSZCZ 200G</t>
  </si>
  <si>
    <t>LUDWIK PŁYN DO ZMYWAREK 750ML</t>
  </si>
  <si>
    <t>Przeznaczony do płukania i nabłyszczania naczyń zmywanych w zmywarce Dzięki właściwie dobranym składnikom i zawartości kwasku cytrynowego płyn sprawia, że myte naczynia wysychają bez plam i zacieków Jednostka sprzedaży: 1 opakowanie (750 ml)</t>
  </si>
  <si>
    <t>LUDWIK SÓL DO ZMYWAREK 1,5KG</t>
  </si>
  <si>
    <t>Preparat chroniący zmywarkę przed osadzaniem się kamienia w jej wnętrzu i na mytych naczyniach Skutecznie zmiękcza wodę dzięki zastosowanej formule, preparat zawiera całkowicie rozpuszczalną szlachetną sól z granulkami o odpowiedniej wielkości Regularne stosowanie soli ochronnej Ludwik zapewnia prawidłowe funkcjonowanie zmywarki i długotrwałą ochronę jej mechanizmów Jednostka sprzedaży: 1 opakowanie (1,5 kg)</t>
  </si>
  <si>
    <t>DAN-MARK KSIĘGA KORESPONDENCYJNA 192K</t>
  </si>
  <si>
    <t>Dziennik do ewidencji korespondencji przychodzącej i wychodzącej W twardej oprawie introligatorskiej Kartki szyte nićmi introligatorskimi Wzmocniony grzbiet Format A4 Jednostka sprzedaży: 1 sztuka</t>
  </si>
  <si>
    <t>BELVITA CIASTKA KAKAOWE 300G</t>
  </si>
  <si>
    <t>BAKALLAND PISTACJE 70G</t>
  </si>
  <si>
    <t>VAUPE SKŁADANY POJ. NA KATALOGI NIEBIESK</t>
  </si>
  <si>
    <t>Format A4, grzbiet o szerokości 75 mm Wymienna etykieta Wzmocniony otwór na palec Bardzo prosty sposób montażu Wykonany z twardej faktury, pokrytej matową folią polipropylenową Wymiary: dł. 240 x szer. 75 x wys. 310 mm</t>
  </si>
  <si>
    <t>PRZYBORNIK NABIURKOWY</t>
  </si>
  <si>
    <t>Wykonany z krystalicznie przezroczystego, odpornego na zarysowania tworzywa. idealny pod nadruk reklamowy. Posiada 6 przegródek. Wymiary: dł. 105 x szer. 155 x wys. 102 mm jednostka sprzedaży: 1 sztuka Przezroczysty.</t>
  </si>
  <si>
    <t>Przeznaczona na katalogi lub dużą ilość dokumentów Wykonana z miękkiej i mocnej folii PCW o grubości 180 mikronów, krystaliczna Wzmocniona perforacja umożliwiająca wpięcie do segregatora z dowolnym ringiem Boki poszerzane do szerokości 25 mm Jednostka sprzedaży: 1 opakowanie (10 sztuk)</t>
  </si>
  <si>
    <t>REXEL 16120 KOPERTA NA SUWAK A5+</t>
  </si>
  <si>
    <t>VAUPE 304/02 TECZKA Z RĄCZKĄ A4 40MM BLK</t>
  </si>
  <si>
    <t>VAUPE 304/03 TECZKA Z RĄCZKĄ A4 40MM NIE</t>
  </si>
  <si>
    <t>VAUPE 077/22 SEGR Z MECH PP A4 75MM GRAN</t>
  </si>
  <si>
    <t>VAUPE 078/06 SEGR Z MECH PP A4 50MM ZIEL</t>
  </si>
  <si>
    <t>EDUSCHO CAFFE CREMA KAWA ZIARNISTA 1KG</t>
  </si>
  <si>
    <t>MEMOBOARDS TABLICA KORKOWA 90X60CM</t>
  </si>
  <si>
    <t>Tablica informacyjna w ramie wykonanej z listewek sosnowych Wymiary ramy szer. 16 mm x grub. 14 mm Wyjątkowo lekka Naturalny front korkowy W zestawie komplet haczyków wkręcanych do listwy tablicy Zestaw do montażu w komplecie Wymiary: 60 x 90 cm Gwarancja: 2 lata Jednostka sprzedaży: 1 sztuka</t>
  </si>
  <si>
    <t>MEMOBOARDS TABLICA KORKOWA 120X90CM</t>
  </si>
  <si>
    <t>Tablica informacyjna w ramie wykonanej z listewek sosnowych Wymiary ramy szer. 16 mm x grub. 14 mm Wyjątkowo lekka Naturalny front korkowy W zestawie komplet haczyków wkręcanych do listwy tablicy Zestaw do montażu w komplecie Wymiary: 90 x 120 cm Gwarancja: 2 lata Jednostka sprzedaży: 1 sztuka</t>
  </si>
  <si>
    <t>INTERDRUK BLOK DO FLIPCHARTA 50K GŁADKI</t>
  </si>
  <si>
    <t>Blok formatu 100 x 65 cm Do zawieszania na tablicy typu flipchart Posiada perforację Gramatura: 70 g/m² Ilość arkuszy: 50 Jednostka sprzedaży: 1 sztuka</t>
  </si>
  <si>
    <t>PATTEX S.O.S. SUPER KLEJ POWER ŻEL 2G</t>
  </si>
  <si>
    <t>DATOWNIK SAMOTUSZUJĄCY 4810 WERSJA ISO</t>
  </si>
  <si>
    <t>Datownik w wersji polskiej: dzień, miesiąc, rok lub w wersji ISO: rok, miesiąc, dzień Obudowa wyprodukowana z odzyskanego plastiku oraz przy zmniejszonej emisji CO₂ Wysokość liter/cyfr: 4 mm Możliwość datowania do roku 2023 Tuszownica w kolorze czarnym. Wkładka do samodzielnego napełnienia. Jednostka sprzedaży: 1 sztuka</t>
  </si>
  <si>
    <t>TUSZ BEZOLEJOWY INKOS 30 ML CZARNY</t>
  </si>
  <si>
    <t>TUSZ BEZOLEJOWY INKOS 30 ML CZERWONY</t>
  </si>
  <si>
    <t>TUSZ BEZOLEJOWY INKOS 30 ML NIEBIESKI</t>
  </si>
  <si>
    <t>FOLIA STRETCH 500MMX23MIC 2,5KG TRANSP</t>
  </si>
  <si>
    <t>Folia stretch przeznaczona do pakowania paczek lub palet Przezroczysta, rozciągliwa Typ ręczna Rozciąg 150% Grubość: 23 mikrony Długość: 235 (m) Szerokość 500 (mm) Waga: netto 2,5 (kg) Waga: brutto 2,75 (kg) Jednostka sprzedaży: 1 sztuka</t>
  </si>
  <si>
    <t>EXACOMPTA PRZEKŁADKI A4+ 1-12 KOL PP</t>
  </si>
  <si>
    <t>Numeryczne przekładki polipropylenowe do segregatora A4+ Uniwersalna perforacja umożliwia wpięcie do każdego segregatora Trwałe i odporne na zanieczyszczenie Możliwość personalizacji za pomocą aplikacji na www.exacompta.com Jednostka sprzedaży: 1 komplet (1-12 przekładek)</t>
  </si>
  <si>
    <t>EXACOMPTA PRZEKŁADKI A4+ 1-31 KOL PP</t>
  </si>
  <si>
    <t>Numeryczne przekładki polipropylenowe do segregatora A4+ Uniwersalna perforacja umożliwia wpięcie do każdego segregatora Trwałe i odporne na zanieczyszczenie Możliwość personalizacji za pomocą aplikacji na www.exacompta.com Jednostka sprzedaży: 1 komplet (1-31 przekładek)</t>
  </si>
  <si>
    <t>Naturalnie niskosodowa woda mineralna odpowiednia dla diety ubogiej w sód Średnio zmineralizowana W wygodnej butelce z dziubkiem Jednostka sprzedaży: 1 zgrzewka (8 butelek) OPŁATA LOGISTYCZNA ZA DOSTAWĘ 1 ZGRZEWKI – 1,99 ZŁ NETTO</t>
  </si>
  <si>
    <t>Q-CONNECT POJEMNIK NA KARTECZKI CZAR</t>
  </si>
  <si>
    <t xml:space="preserve">Pojemnik na karteczki z metalowej siateczki powlekanej lakierem Brak karteczek w zestawie Wymiary: 95 x 80 x 95 mm Kolor czarny Jednostka sprzedaży: 1 sztuka 																																																																																																																																				</t>
  </si>
  <si>
    <t>ŁACIATE MLEKO UHT 2% 1,5L</t>
  </si>
  <si>
    <t>NOTATNIK OXFORD OFFICE SIGNA A5 LIN NIEB</t>
  </si>
  <si>
    <t>FERRERO RAFFAELLO PRALINY 230G</t>
  </si>
  <si>
    <t>LEITZ STYLE PÓŁKA NA DOKUMENTY BIAŁA</t>
  </si>
  <si>
    <t>Wyjątkowa, najwyższej jakości półka na dokumenty Nowoczesny design ze szczotkowanym wykończeniem, w intrygujących kolorach: satynowa czarna, arktyczna biel, rubinowa czerwień, tytanowy błękit, pistacjowa zieleń Półka oraz inne produkty z kolekcji Leitz Style nadają miejscu pracy wyjątkowo elegancki wygląd Najtrwalsza półka w swojej klasie Wyższe ścianki boczne gwarantują większą od przeciętnej pojemność Łatwa do umiejscowienia dzięki możliwości ustawiania w pionie lub po skosie Łatwy dostęp do dokumentów dzięki szerokiemu wycięciu z przodu Jednostka sprzedaży: 1 sztuka</t>
  </si>
  <si>
    <t>TESA BASIC KLEJ W SZTYFCIE 21G</t>
  </si>
  <si>
    <t>TESA BASIC KLEJ W PŁYNIE 35G</t>
  </si>
  <si>
    <t>LEITZ WOW KOŁONOTANIK PP A4 KRT NIEBIES</t>
  </si>
  <si>
    <t>LEITZ WOW KOŁONOTANIK PP A4 KRT ZIELONY</t>
  </si>
  <si>
    <t>LEITZ WOW KOŁONOTATNIK PP A5 KRT NIEBIES</t>
  </si>
  <si>
    <t>RYSTOR FB-25 FOLIOPIS 2,5MM CZARNY</t>
  </si>
  <si>
    <t>DESKA Z KLIPEM A4 GRANAT</t>
  </si>
  <si>
    <t>Doskonała podczas pracy w terenie, na konferencji Klip utrzymujący do 100 kartek Wykonana z tworzywa PCW i sztywnej tektury Jednostka sprzedaży: 1 sztuka</t>
  </si>
  <si>
    <t>DESKA Z KLIPEM A4 CZERWONA</t>
  </si>
  <si>
    <t>DESKA Z KLIPEM A4 CZARNA</t>
  </si>
  <si>
    <t>TAGO WIKTORKI CIASTECZKA 130 G</t>
  </si>
  <si>
    <t>MILKA CAKE&amp;CHOC CIASTKA 175G</t>
  </si>
  <si>
    <t>INKA KAWA ZBOŻOWA 200G</t>
  </si>
  <si>
    <t>Gofrowane ręczniki w składce wysokiej chłonności Kompatybilne ze standardowymi dozownikami do ręczników typu ZZ Materiał: makulatura dwuwarstwowa Wymiary listka: 25 x 23 cm Gramatura:2 x 19 g/m² Tłoczenie: nie Ilość bind w opakowaniu: 20 Ilość listków w bindzie: 160 Kolor: biały Jednostka sprzedaży: 1 karton (3200 listków)</t>
  </si>
  <si>
    <t>BREF POWER ACTIVE KULKI DO WC CYTRYNA 50</t>
  </si>
  <si>
    <t>BREF POWER ACTIVE KULKI DO WC LEŚNY 50G</t>
  </si>
  <si>
    <t>Naturalna woda mineralna wydobywana z krystalicznie czystego, doskonale chronionego przez naturę źródła w sercu Nałęczowa Jednostka sprzedaży: 1 zgrzewka (6 butelek) OPŁATA LOGISTYCZNA ZA DOSTAWĘ 1 ZGRZEWKI – 1,99 ZŁ NETTO</t>
  </si>
  <si>
    <t>LAVAZZA QUALITA ORO KAWA ZIARNISTA 1 KG</t>
  </si>
  <si>
    <t>AMBI PUR ODŚWIEŻACZ POWIETRZA 300ML</t>
  </si>
  <si>
    <t>WKŁADY KOLOROWE 8,5x8,5CM 7CM</t>
  </si>
  <si>
    <t>WKŁADY BIAŁE 8,5x8,5CM 7CM</t>
  </si>
  <si>
    <t>Naturalna woda mineralna w szklanej butelce Czerpana ze źródeł usytuowanych w otulinie Pienińskiego Parku Narodowego Pojemność butelki: 0,33 l Jednostka sprzedaży: 1 karton (24 butelki) OPŁATA LOGISTYCZNA ZA DOSTAWĘ 1 ZGRZEWKI – 1,99 ZŁ NETTO</t>
  </si>
  <si>
    <t>HSM SHREDSTAR X6PRO NISZCZARKA OSOBISTA</t>
  </si>
  <si>
    <t>Automatyczny rewers, funkcja zapobiegająca zacięciu papieru Oddzielny mechanizm tnący płyty CD Cicha praca, maks. 55 dB Diody LED Automatyczne uruchamianie i wyłączanie przy użyciu fotokomórki Wskaźnik poziomu napełnienia kosza Bezproblemowe opróżnianie Jednostka sprzedaży: 1 sztuka</t>
  </si>
  <si>
    <t>HSM SHREDSTAR X10 P-4 NISZCZARKA</t>
  </si>
  <si>
    <t>Profesjonalna ochrona danych w miejscu pracy. Ta wygodna biurowa niszczarka dokumentów tnąca na ścinki, z oddzielnym mechanizmem tnącym płyty CD w niezawodny sposób niszczy dokumenty oraz płyty CD/DVD. Oddzielny mechanizm tnący płyty CD Cicha praca Diody LE D Automatyczne uruchamianie i wyłączanie przy użyciu fotokomórki Wskaźnik poziomu napełnienia kosza Bezproblemowe opróżnianie Poziom hałasu: 58dB / Jednostka sprzedaży: 1szt</t>
  </si>
  <si>
    <t>HSM SECURIO B26 P-4 NISZCZARKA</t>
  </si>
  <si>
    <t>Wydajna niszczarka na kółkach do użytku przez 1-5 osób Niszczy do 16 ark. papieru jednorazowo (papier 80 g/m2), a także spinacze, zszywki, karty plastikowe, płyty CD/DVD Stopnie bezpieczeństwa wg DIN66399: P-4/ O-3/ T-4/ E-3 Solidne, hartowane indukcyjnie jednoelementowe wałki tnące Bardzo niski pobór energii (0,1 W) w trybie czuwania dzięki systemowi EcoSmart Automatyczny start/stop, automatyczny rewers eliminuje zacięcia papieru Łatwe opróżnianie wyjmowanego kosza na ścinki o pojemności 55 l Mocny i cichy silnik 500 W przystosowany do pracy ciągłej Produkt niemiecki. Gwarancja 3 lata na urządzenie, dożywotnia na jednoelementowe wałki tnące Poziom hałasu: 56dB / Jednostka sprzedaży: 1szt</t>
  </si>
  <si>
    <t>HSM SECURIO AF150 P-4 NISZCZARKA</t>
  </si>
  <si>
    <t>Niszczarka dokumentów z automatycznym podajnikiem do użytku przez 1-5 osób w biurze Niszczy papier, spinacze, zszywki, karty plastikowe, płyty CD/DVD  stopnie bezpieczeństwa wg DIN 66399: P-4/ O-3/ T-4/ E-3 Jednoczesne niszczenie z automatycznego podajnika oraz ręczne (150/7 ark. jednorazowo) Technologia Nanogrip niezawodnie niszczy nawet zanieczyszczone i zmięte arkusze Bardzo niski pobór energii (0,1 W) w trybie czuwania dzięki systemowi EcoSmart Automatyczny start/stop, automatyczny rewers eliminuje zacięcia papieru Mocny i cichy silnik 500 W przystosowany do pracy ciągłej Łatwe opróżnianie wyjmowanego kosza na ścinki o pojemności 34 l Produkt niemiecki. Gwarancja 3 lata na urządzenie, dożywotnia na jednoelementowe wałki tnące Poziom hałasu: 56dB / Jednostka sprzedaży: 1szt.</t>
  </si>
  <si>
    <t>HSM SECURIO AF150 P-5 NISZCZARKA</t>
  </si>
  <si>
    <t>Niszczarka dokumentów z automatycznym podajnikiem do użytku przez 1-5 osób w biurze Niszczy papier, spinacze, zszywki, karty plastikowe  stopnie bezpieczeństwa wg DIN 66399: P-5/ T-5/ E-4 Jednoczesne niszczenie z automatycznego podajnika oraz ręczne (150/7 ark. jednorazowo) Technologia Nanogrip niezawodnie niszczy nawet zanieczyszczone i zmięte arkusze Bardzo niski pobór energii (0,1 W) w trybie czuwania dzięki systemowi EcoSmart Automatyczny start/stop, automatyczny rewers eliminuje zacięcia papieru Mocny i cichy silnik 500 W przystosowany do pracy ciągłej Łatwe opróżnianie wyjmowanego kosza na ścinki o pojemności 34 l Produkt niemiecki. Gwarancja 3 lata na urządzenie, dożywotnia na jednoelementowe wałki tnące Poziom hałasu: 56dB / Jednostka sprzedaży: 1szt.</t>
  </si>
  <si>
    <t>LISTWA PRZECIWPRZEPIĘCIOWA LESTAR LX 810</t>
  </si>
  <si>
    <t>Podświetlany wyłącznik, ilość gniazd 8 Resetowalny bezpiecznik 10A Maksymalny prąd impulsu 10000A Absorbcja energii 303 Joules Sygnalizacja zabezpieczenia Bezpiecznik termiczny Jednostka sprzedaży: 1sztuka</t>
  </si>
  <si>
    <t>VAUPE BOX CARIBIC TECZKA NIEBIESKI</t>
  </si>
  <si>
    <t>Teczka typu Box w neonowych kolorach, z elegancką czarną wyklejką Wykonana z twardej 2-mm tektury powleczonej folią polipropylenową Zamykana na szeroką czarną gumkę Niebieska Szerokość grzbietu: 50 mm Jednostka sprzedaży: 1 sztuka</t>
  </si>
  <si>
    <t>VERA TOP 15 PLUS APTECZKA DIN 13157 ABS</t>
  </si>
  <si>
    <t>Apteczka w walizce z tworzywa ABS. Zawiera stelaż mocujący do ściany W skład wyposażenia wchodzą: kompres zimny – 1 szt., kompres na oko – 2 szt., kompres 10 x 10 cm - 3 opakowania (po 2 sztuki) opaska elastyczna 4 m x 6 cm – 2 szt., opaska elastyczna 4 m x 8 cm – 2 szt., zestaw plastrów 10 x 6 cm (8 szt.) – 1 komplet, zestaw plastrów (14 szt.) – 1 komplet, plaster 5 m x 2,5 cm – 1 szt., opatrunek indywidualny M sterylny – 3 szt. opatrunek indywidualny G sterylny – 1 szt., opatrunek indywidualny K sterylny – 1 szt., chusta opatrunkowa 60 x 80 cm – 1 szt. chusta trójkątna – 1 szt., chusta z flizeliny (5 szt.) – 1 komplet, koc ratunkowy 160 x 210 cm – 1 szt. nożyczki 19 cm – 1 szt., rękawice winylowe – 4 szt. chusteczka dezynfekująca – 6 sztuk, ustnik do sztucznego oddychania – 1 szt., instrukcja udzielania pierwszej pomocy Skład zgodny z normą DIN 13157. Rozmiar: 330 x 235 x 125 mm Jednostka sprzedaży: 1 sztuka</t>
  </si>
  <si>
    <t>VELVET JUMBO ROLKA KUCHENNA</t>
  </si>
  <si>
    <t>HSM X15 SHREDSTAR PERSO P-4 NISZCZARKA</t>
  </si>
  <si>
    <t>Niszczy do 15 ark. papieru jednorazowo (papier 80 g/m2), a także spinacze, zszywki, karty plastikowe, płyty CD Stopnie tajności wg DIN 66399: P-4/ O-1/ T-4/ E-2 Automatyczny start/stop, automatyczny rewers eliminuje zacięcia papieru Łatwe opróżnianie wyjmowanego kosza na ścinki o pojemności 27 l Urządzenie na kółkach Silnik przystosowany do pracy ciągłej, nie przegrzewa się Diody LED wskazują stan pracy urządzenia: gotowa do pracy, przegrzanie, pełny kosz Poziom napełnienia kosza widoczny przez otwór inspekcyjny, oddzielny mechanizm tnący płyty CD Gwarancja 2 lata Poziom hałasu: 58dB / Jednostka sprzedaży: 1szt</t>
  </si>
  <si>
    <t>TESA BASIC GLUE STICK 8G</t>
  </si>
  <si>
    <t>ESPERANZA EA137K PODKŁADKA/MYSZ ŻELOWA</t>
  </si>
  <si>
    <t>Podkładka żelowa pod mysz przeznaczona do pracy zarówno z myszkami optycznymi jak i laserowymi Zapewnia wysoką precyzję ruchu myszki Dopasowuje się do kształtu nadgarstków, pomaga utrzymać je w prawidłowej pozycji Pokryta łatwym do utrzymania w czystości materiałem Antypoślizgowy spód zapobiega przesuwaniu się podkładki po biurku Jednostka sprzedaży: 1 sztuka</t>
  </si>
  <si>
    <t>TOMA TO-440 MARKER OLEJOWY BIAŁY</t>
  </si>
  <si>
    <t>TOMA TO-441 MARKER OLEJOWY BIAŁY</t>
  </si>
  <si>
    <t>TOMA TO-441 MARKER OLEJOWY CZARNY</t>
  </si>
  <si>
    <t>MILKA CHOCO GRAINS CIASTKA 126 G</t>
  </si>
  <si>
    <t>Chronią twoje urządzenie przed wylaniem Jednostka sprzedaży: 1 opakowanie</t>
  </si>
  <si>
    <t>UNI AIR UBA-188L PIÓRO KULKOWE NIEBIESKI</t>
  </si>
  <si>
    <t>Zakreślacz z gumowym uchwytem zapewniajacym komfort trzymania Pozostawiony bez skuwki nie zasycha nawet przez 8 godzin Wygodny gumowy uchwyt Grubość linii zakreślania: 1,6–3,3 mm Jednostka sprzedaży: 1 zestaw</t>
  </si>
  <si>
    <t>WEDEL AMERYKANKI CIASTKA KAKAOWE 125G</t>
  </si>
  <si>
    <t>NBS ZESTAW DO ODKAMIENIANIA UNIWERSALNY</t>
  </si>
  <si>
    <t>ZAMBROWSKIE MLEKO UHT 3,2% 1L</t>
  </si>
  <si>
    <t>INTENSO RAINBOW LINE USB 2.0 64GB POMORA</t>
  </si>
  <si>
    <t>Przezroczysta obudowa z tworzywa sztucznego jest unikatowa, co umożliwia wgląd we wnętrze urządzenia USB Maksymalna prędkość zapisu: 6,5 MB/s Maksymalna prędkość odczytu: 28 MB/s Wymiary: 0,9 x 6,5 x 1,9 cm Waga: 6 g Jednostka sprzedaży: 1 sztuka</t>
  </si>
  <si>
    <t>ZENITH LONG WRITER DŁUGOPIS 0,6MM NIEB</t>
  </si>
  <si>
    <t>PENTEL BLP75 ENERGEL DŁUG ŻEL NIEBIESKI</t>
  </si>
  <si>
    <t>TOMA TO-069 SUPERFINE DŁUGOPIS NIEBIESKI</t>
  </si>
  <si>
    <t>TOMA TO-069 SUPERFINE DŁUGOPIS CZERWONY</t>
  </si>
  <si>
    <t>POJEMNIK NA DŁUGOPISY METAL CZARNY OKRAG</t>
  </si>
  <si>
    <t>Pojemnik na długopisy wykonany z metalowej siateczki powlekanej lakierem. Wymiary: śr. 90 x wys. 100 mm Jednostka sprzedaży: 1 sztuka</t>
  </si>
  <si>
    <t>ZESTAW NA BIURKO 3 CZĘŚCI METAL CZARNY</t>
  </si>
  <si>
    <t>Zestaw trzech wysuwanych szuflad wykonany z metalowej siateczki powlekanej lakierem Wymiary: 278 x 275 x 350 mm Jednostka sprzedaży: 1 sztuka</t>
  </si>
  <si>
    <t>GOSTYŃ MLEKO SKONDENS Z MAGNEZEM 500G</t>
  </si>
  <si>
    <t>MLEKOVTA MLEKO UHT KUCHMISTRZA 3,2% 1 L</t>
  </si>
  <si>
    <t>MLEKOVITA BEZ LAKTOZY UHT WYDOJONE 3,2%</t>
  </si>
  <si>
    <t>WEDEL AMERYKANKI KLASYCZNE 125 G</t>
  </si>
  <si>
    <t>ASTRA ŁAGODNA DELIKATNY KAWA ZIARNO 1 KG</t>
  </si>
  <si>
    <t>Woda musująca w szklanej butelce Subtelnie orzeźwiająca Zamknięta w eleganckiej szklanej butelce Pasuje zarówno do kameralnego spotkania służbowego, jak i dużej konferencji Nie zakłóca smaku dań Niskosodowa Pojemność butelki: 0,3 l Jednostka sprzedaży: 1 karton (24 butelki) OPŁATA LOGISTYCZNA ZA DOSTAWĘ 1 ZGRZEWKI – 1,99 ZŁ NETTO</t>
  </si>
  <si>
    <t>Nektar w butelce szklanej 0,3 l Opakowanie 15 butelek</t>
  </si>
  <si>
    <t>Sok w butelce szklanej 0,3 l Opakowanie 15 butelek</t>
  </si>
  <si>
    <t>MERIDA MKX02 WKŁAD ZAPACHOWY DO PISUARÓW</t>
  </si>
  <si>
    <t>Winylowy, elastyczny wkład zapachowy do pisuarów Zapach utrzymuje się przez około 3 miesiące Dodatkowo wkład zabezpiecza pisuar przed zapchaniem Każdy wkład zapakowany jest w worek foliowy wraz z jednorazową rękawiczką foliową ułatwiającą wymianę wkładu O zapachu wiśniowym Jednostka sprzedaży: 1 sztuka</t>
  </si>
  <si>
    <t>PUDŁO KLAPOWE 600x400x400 3 WARSTWY  440</t>
  </si>
  <si>
    <t>DŁUGOPIS Z METALOWYM ŁAŃCUSZKIEM</t>
  </si>
  <si>
    <t>UNI NO 320 MARKER PERMANENTNY CZARNY</t>
  </si>
  <si>
    <t>SCHNEIDER ONE HYBRID C PIÓRO 0.3MM NIEBI</t>
  </si>
  <si>
    <t>TOP 2000 SKOROWIDZ TELEADRESOWY A5 96K</t>
  </si>
  <si>
    <t>INTERDRUK B&amp;B RULION A5 KRT 96K GUMKA</t>
  </si>
  <si>
    <t>Brulion niezbędny zarówno w biurze, jak i na uczelni Format A5 Be Glamorous – idealny dla kobiet, które chcą się wyróżnić Mają dodatkową kieszonkę, do której można schować luźne dokumenty Wysokiej jakości papier w kratkę Miks wzorów Jednostka sprzedaży: 1 sztuka</t>
  </si>
  <si>
    <t>Marka: Novus Rodzaj: 24/6 Jednostka sprzedaży: 1 opakowanie (1000 sztuk)</t>
  </si>
  <si>
    <t>Koperty o wymiarach 124 x 127 mm Kolor biały Jednostka sprzedaży: 1 opakowanie (50 sztuk)</t>
  </si>
  <si>
    <t>ADLER 450 RĘCZNIK 50x100 GRANATOWY (02)</t>
  </si>
  <si>
    <t>Wykonane z wysokiej jakości frotte, odpowiednie pod haft Miękkie, miłe w dotyku, dobrze absorbują wodę Tkana metka, która może również służyć jako wieszaczek Ozdobiony wyszywaną bordiurą po obu brzegach Sklad: 100% bawełna, frotte Gramatura: 450g/m² Kolor: granatowy Rozmiar: 50x100 cm Jednostka sprzedaży: 1 sztuka</t>
  </si>
  <si>
    <t>ADLER 450 RĘCZNIK 50X100 SZAROCZAR (25)</t>
  </si>
  <si>
    <t>Wykonane z wysokiej jakości frotte, odpowiednie pod haft Miękkie, miłe w dotyku, dobrze absorbują wodę Tkana metka, która może również służyć jako wieszaczek Ozdobiony wyszywaną bordiurą po obu brzegach Sklad: 100% bawełna, frotte Gramatura: 450g/m² Kolor: szaroczarny Rozmiar: 50x100 cm Jednostka sprzedaży: 1 sztuka</t>
  </si>
  <si>
    <t>ADLER 450 RĘCZNIK 70x140 CHABROWY (05)</t>
  </si>
  <si>
    <t>Wykonane z wysokiej jakości frotte, odpowiednie pod haft Miękkie, miłe w dotyku, dobrze absorbują wodę Tkana metka, która może również służyć jako wieszaczek Ozdobiony wyszywaną bordiurą po obu brzegach Sklad: 100% bawełna, frotte Gramatura: 450g/m² Kolor: chabrowy Rozmiar: 70x140 cm Jednostka sprzedaży: 1 sztuka</t>
  </si>
  <si>
    <t>ADLER 450 RĘCZNIK 70x140 CZERWONY (07)</t>
  </si>
  <si>
    <t>Wykonane z wysokiej jakości frotte, odpowiednie pod haft Miękkie, miłe w dotyku, dobrze absorbują wodę Tkana metka, która może również służyć jako wieszaczek Ozdobiony wyszywaną bordiurą po obu brzegach Sklad: 100% bawełna, frotte Gramatura: 450g/m² Kolor: czerwony Rozmiar: 70x140 cm Jednostka sprzedaży: 1 sztuka</t>
  </si>
  <si>
    <t>ADLER 450 RĘCZNIK 70X140 FUKSJA (49)</t>
  </si>
  <si>
    <t>Wykonane z wysokiej jakości frotte, odpowiednie pod haft Miękkie, miłe w dotyku, dobrze absorbują wodę Tkana metka, która może również służyć jako wieszaczek Ozdobiony wyszywaną bordiurą po obu brzegach Sklad: 100% bawełna, frotte Gramatura: 450g/m² Kolor: fuksja Rozmiar: 70x140 cm Jednostka sprzedaży: 1 sztuka</t>
  </si>
  <si>
    <t>ADLER 450 RĘCZNIK 70X140 SZAROCZAR (25)</t>
  </si>
  <si>
    <t>Wykonane z wysokiej jakości frotte, odpowiednie pod haft Miękkie, miłe w dotyku, dobrze absorbują wodę Tkana metka, która może również służyć jako wieszaczek Ozdobiony wyszywaną bordiurą po obu brzegach Sklad: 100% bawełna, frotte Gramatura: 450g/m² Kolor: szaroczarny Rozmiar: 70x140 cm Jednostka sprzedaży: 1 sztuka</t>
  </si>
  <si>
    <t>NEXXT AKTYWNY PŁYN DO SZYB 1 L</t>
  </si>
  <si>
    <t>PENTEL BLP-77 ENERGEL DŁUG ŻEL 0,7 NIEB</t>
  </si>
  <si>
    <t>Q-CONNECT PRZYBORNIK BIURK.M/SIATKA CZAR</t>
  </si>
  <si>
    <t>Przybornik na biurko z metalowej siatki Kolor: czarny Wymiary: wys. 103 x szer. 153 x gł. 100 mm Jednostka sprzedaży: 1 sztuka</t>
  </si>
  <si>
    <t>Q-CONNECT PRZYB KF18472 Z SZUf.SIAT CZAR</t>
  </si>
  <si>
    <t>Przybornik na biurko z metalowej siatki Kolor: czarny Wymiary: wys. 112 x szer. 235 x gł. 100 mm Jednostka sprzedaży: 1 sztuka</t>
  </si>
  <si>
    <t>Stojak na książki z metalowej siatki Kolor: czarny Wymiary: wys. 135 x szer. 132 x gł. 165 mm Jednostka sprzedazy: 1 sztuka</t>
  </si>
  <si>
    <t>Przybornik na biurko z metalowej siatki Kolor: czarny Wymiary: wys. 103 x szer. 205 x gł. 98 mm Jednostka sprzedaży: 1 sztuka</t>
  </si>
  <si>
    <t>Q-CONNECT PRZYBORNIK 3SZUFL S/METAL CZAR</t>
  </si>
  <si>
    <t>Q-CONNECT KOSZ OKRĄGŁY 12L M/SIAT CZAR</t>
  </si>
  <si>
    <t>Kosz na śmieci z metalowej siatki Kolor: czarny Wymiary: śr. 265/210 x wys. 280 mm Pojemność: 12 L Jednostka sprzedaży: 1 sztuka</t>
  </si>
  <si>
    <t>UNIBALL AIR UBA-188M PIÓRO KULKOWE NIEB</t>
  </si>
  <si>
    <t>Pióro kulkowe nowej generacji Innowacyjna konstrukcja pozwala na osiągnięcie podobnego efektu do pisania piórem wiecznym W zależności od siły nacisku otrzymujemy różną grubość linii pisania: L 0,35 – 0,55 mm, M 0,28 – 0,45 mm Nieblaknący, wodoodporny i trwały tusz Jednostka sprzedaży: 1 sztuka</t>
  </si>
  <si>
    <t>MAPED NOŻYCZKI ADVANCED GEL 21CM</t>
  </si>
  <si>
    <t>Najwyższej jakości nożyczki, których ostrza i nit wykonane są ze stali nierdzewnej Uchwyt od wewnątrz pokryty miękkim, żelowym tworzywem, który poprawia komfort pracy i gwarantuje stabilność oraz precyzję Niezwykle wygodne i idealne zarówno dla osób praworęcznych jaki i leworęcznych Jednostka sprzedaży: 1 sztuka</t>
  </si>
  <si>
    <t>OXFORD ZESZYT A5 KRATKA 32K TOUCH</t>
  </si>
  <si>
    <t>MAPED SHAKER TEMPERÓWKA MIKS KOLORÓW</t>
  </si>
  <si>
    <t>TITANUM 6 GNIAZD PRZEP. WŁ. 5.0M CZAR</t>
  </si>
  <si>
    <t>Listwa z wyłącznikiem 6 gniazd z uziemieniem Zabezpieczenie przepięciowe WARYSTOREM Jednostka sprzedaży: 1 sztuka</t>
  </si>
  <si>
    <t>DAN-MARK ROMA ZESZYT A5 80K KRT TURKUS</t>
  </si>
  <si>
    <t>Wysokiej jakości notatnik w twardej oprawie uszlachetnionej gąbką, wykonany z okleiny odpornej na wilgoć Aksamitna, miła w dotyku okładka Gumka zamykająca, uchwyt na długopis oraz kieszonka na zapiski Papier chamois Wymiary: 13,3 x 21 cm Jednostka sprzedaży: 1 sztuka</t>
  </si>
  <si>
    <t>PRIMA KAWA MIELONA 250G</t>
  </si>
  <si>
    <t>ASTRA DELIKATNY SMAK KAWA MIELONA 250 G</t>
  </si>
  <si>
    <t>TEFAL KO3708 GLOSSY BLACK CZAJNIK</t>
  </si>
  <si>
    <t>Idealny czajnik dla miłośników herbaty, którzy dbają także o bezpieczeństwo – podwójna powłoka zapewnia izolację, dzięki czemu czajnik jest bezpieczny w dotyku Powłoka Safe to Touch zapobiega oparzeniu Funkcja utrzymania temperatury pozwala na zachowanie odpowiedniej temperatury wody przez ok. 30 minut Zabezpieczenie przed włączeniem bez wody Pojemność: 1,5 l Moc: 2400 W Jednostka sprzedaży: 1 sztuka</t>
  </si>
  <si>
    <t>BIUWAR Z KALENDARZEM 48X32,5 CM</t>
  </si>
  <si>
    <t>Funkcjonalne połączenie kalendarza i notesu Ułatwia sporządzanie notatek, dzięki czemu są one zawsze pod ręką Ma skrócony kalendarz na rok bieżący i przyszły, plan tygodnia oraz dwie miarki Ma 30 arkuszy Wymiary: 480 x 325 mm Jednostka sprzedaży: 1 sztuka</t>
  </si>
  <si>
    <t>TF QUANT SIGMA II LED LAMPA CZARNA</t>
  </si>
  <si>
    <t>Elegancka i stylowa lampka o błyszczącym wykończeniu Budowa teleskopowa Włącznik w okrągłej podstawie Moc strumienia świetlnego: 220 lumenów Barwa światła: 3000 K Średnia żywotność LED: 20 000 godzin Moc: 2,5 W Wysokość: 34 cm Średnica podstawy: 12,5 cm Kolor: czarny Gwarancja: 2 lata Jednostka sprzedaży: 1 sztuka</t>
  </si>
  <si>
    <t>NOWY STYL FLOW KRZESŁO CZARNE</t>
  </si>
  <si>
    <t>Szerokie, komfortowe siedzisko i ergonomiczne wyprofilowane oparcie Wysokie oparcie Oparcie i siedzisko tapicerowane połączeniem tkaniny siatkowej i imitacji skóry oraz tkaniny w kolorze czarnym Wymiary wys. 128 x szer. 61 cm, oparcie 84 cm Możliwość swobodnego kołysania się Regulacja siły oporu oparcia i wysokości krzesła Regulowane podłokietniki i tapicerowany zagłówek Podstawa stalowa, chromowana Samohamujące kółka do powierzchni dywanowych w standardzie Rekomendowany okres użytkowania: 6h Maksymalne obciążenie: 110 kg Gwarancja: 2 lata Jednostka sprzedaży 1 sztuka</t>
  </si>
  <si>
    <t>MKCAFE PREMIUM KAWA MIELONA 250 G</t>
  </si>
  <si>
    <t>BIURFOL SKOROSZYT A4 PP SZARY</t>
  </si>
  <si>
    <t>BIURFOL SKOROSZYT A4 PP NIEBIESKI</t>
  </si>
  <si>
    <t>MLEKOVITA BEZ LAKTOZY UHT WYDOJONE 1,5%</t>
  </si>
  <si>
    <t>BRISE ODŚWIEŻACZ POWIETRZA W ŻELU MIX</t>
  </si>
  <si>
    <t>BRISE ODŚWIEŻACZ POWIETRZA W SPRAYU MIX</t>
  </si>
  <si>
    <t>TOP2000 OMBRE ZESZYT A5 5X5 60K FIOLET</t>
  </si>
  <si>
    <t>Szyty i wzmocniony grzbiet Okładka laminowana z kolorowym nadrukiem A5, kratka, fioletowy, 80 kartek Jednostka sprzedaży: 1 sztuka</t>
  </si>
  <si>
    <t>TOP2000 OMBRE ZESZYT A4 KRT 80K NIEB</t>
  </si>
  <si>
    <t>Szyty i wzmocniony grzbiet Okładka laminowana z kolorowym nadrukiem A4, kratka, niebieski, 80 kartek Jednostka sprzedaży: 1 sztuka</t>
  </si>
  <si>
    <t>TOP2000 OMBRE ZESZYT A5 5X5 60K ZIELONY</t>
  </si>
  <si>
    <t>Szyty i wzmocniony grzbiet Okładka laminowana z kolorowym nadrukiem A5, kratka, zielony, 80 kartek Jednostka sprzedaży: 1 sztuka</t>
  </si>
  <si>
    <t>NORIS 110S TUSZ DO STEMPLI 25ML CZARNY</t>
  </si>
  <si>
    <t>ESTIMO RCO/100/2 RĘCZNIK W ROLI</t>
  </si>
  <si>
    <t>TOP2000 GOLDIE ZESZYT A5 KRATKA 96K</t>
  </si>
  <si>
    <t>Zeszyty z kolekcji Goldie adresowane dla starszych dziewczynek i nastolatek Wysokiej jakości okładki Soft Touch, zadrukowane dwustronnie, laminowane i uszlachetnione brokatowymi akcentami Miks wzorów Jednostka sprzedaży: 1 sztuka</t>
  </si>
  <si>
    <t>Sok Pomarańczowy o doskonałym smaku prawdziwych, aromatycznych i pełnych naturalnej słodyczy dojrzałych pomarańczy Sok 100% wzbogacony witaminą C. Z soku zagęszczonego. Pasteryzowany Dostępny w lekkiej, nietłukącej butelce - estetycznej i wyjątkowo poręcznej Jednostka sprzedaży: 1 zgrzewka (6 butelek x 0,3 l)</t>
  </si>
  <si>
    <t>Naturalna woda mineralna czerpana w otulinie Pienińskiego Parku Narodowego Niskosodowa o średniej mineralizacji Górska, orzeźwiająca, z podziemnych źródeł Pienin Polecana przez sommelierów i szefów kuchni Jednostka sprzedaży: 1 zgrzewka (12 butelek)</t>
  </si>
  <si>
    <t>DURABLE 8329 MECH SCIAGAJACY STRONG CZAR</t>
  </si>
  <si>
    <t>Mechanizm ściagajacy do ciężkich uchwytów na karty lub zestawów kluczy Zabezpiecza ciężar do 300 g Długość: 60 cm Zintegrowany magnes może wpłynąć na pogorszenie zdolności sczytywania danych z kart z paskami magnetycznymi Jednostka sprzedaży: 1 sztuka</t>
  </si>
  <si>
    <t>CASIO MS-20UC KALKULATOR 12POZ NIEBIESKI</t>
  </si>
  <si>
    <t>Jednostka sprzedaży: 1 sztuka</t>
  </si>
  <si>
    <t>TOSHIBA PENDRIVE USB 3.0 32GB</t>
  </si>
  <si>
    <t>Seria SuperSpeed pozwala na przenoszenie zawartości dwa razy szybciej niż w przypadku interfejsu USB 2.0 5 lat gwarancji Jednostka sprzedaży: 1 sztuka</t>
  </si>
  <si>
    <t>EXACOMPTA SEGREGATOR OFER 60MM A4+ BIAŁY</t>
  </si>
  <si>
    <t>EXACOMPTA PRZEKŁADKI MYLAR 1-10</t>
  </si>
  <si>
    <t>Przekładki A4 do segregatora z kolorowymi, zadrukowanymi indeksami Wykonane z białego kartonu o gramaturze 160 g/m² Wymiary: 297 x 225 mm Jednostka sprzedaży: 1 sztuka</t>
  </si>
  <si>
    <t>MACLEAN RJ45 PATCHCORD FTP CAT5.E 3M</t>
  </si>
  <si>
    <t>TAGO PRECLE MAŚLANE 158 G</t>
  </si>
  <si>
    <t>KRAKUSKI MAŚLANE CIASTKA 201G</t>
  </si>
  <si>
    <t>KRAKUSKI ZBOŻOWE CIASTKA 201G</t>
  </si>
  <si>
    <t>SKOROSZYT WPINANY MIĘKKI PP BIURFOL NIEB</t>
  </si>
  <si>
    <t>DURABLE 8198 MECH SCIAG STYLE LED CZARNY</t>
  </si>
  <si>
    <t>Stylowy owalny mechanizm ściągający z metalowym klipem na tylnej ściance oraz kółeczkiem na klucze Mocna dioda led może służyć do podświetlenia w ciemności zamka Jednostka sprzedaży: 1 sztuka</t>
  </si>
  <si>
    <t>Vitaminka to pyszne soki z marchewek i owoców z witaminami ACE Jednostka sprzedaży: 1 zgrzewka (6 butelek x 0,3 l)</t>
  </si>
  <si>
    <t>TEFAL K3037212 MAMBO TERMOS CZAR 1,5L</t>
  </si>
  <si>
    <t>Wykonany z wysokiej jakości tworzywa z czarną błyszczącą powierzchnią Utrzymuje temperaturę napoju ciepłego przez 12 godzin oraz chłodnego do 24 godzin Wygodny w użytkowaniu - możliwość obsługi dzbanka jedną ręką Kolor: czarny Wysokość: 21,9 cm Pojemność: 1,5 l Jednostka sprzedaży: 1 sztuka</t>
  </si>
  <si>
    <t>Niskozmineralizowana woda żródlana najwyższej jakości Jednostka sprzedaży: 1 zgrzewka (24 butelki x 0,5 l) OPŁATA LOGISTYCZNA ZA DOSTAWĘ 1 ZGRZEWKI - 1,99 ZŁ NETTO</t>
  </si>
  <si>
    <t>Niskozmineralizowana woda żródlana najwyższej jakości Niskosodowa Rekomendowana przez Instytut Matki i Dziecka w żywieniu niemowląt i dzieci Jednostka sprzedaży: 1 zgrzewka (24 butelki x 0,5 l) OPŁATA LOGISTYCZNA ZA DOSTAWĘ 1 ZGRZEWKI – 1,99 ZŁ NETTO</t>
  </si>
  <si>
    <t>NAZWA OPIS DŁUGI</t>
  </si>
  <si>
    <t>Zszywacz nożycowy RAPID K1</t>
  </si>
  <si>
    <t>Karteczki samoprzylepne Post-it XXL, Żółte, w linię, 102x152mm, 100 karteczek</t>
  </si>
  <si>
    <t>Karteczki samoprzylepne Post-it® Z-Notes, klasyczne żółte,76x76mm, 100 karteczek</t>
  </si>
  <si>
    <t>Listwa do oprawy dokumentów DURABLE A4 9mm, czarne, opakowanie 25 sztuk</t>
  </si>
  <si>
    <t>Karteczki samoprzylepne Post-it Żółte, 76x76mm, 100 karteczek</t>
  </si>
  <si>
    <t>Karteczki samoprzylepne Post-it Żółte, 38x51mm, 12x100 karteczek</t>
  </si>
  <si>
    <t>Karteczki samoprzylepne Post-it XXL, Żółte, 102x152mm, 100 karteczek</t>
  </si>
  <si>
    <t>Karteczki samoprzylepne Post-it XXL, Żółte, w kratkę, 102x152mm, 100 karteczek</t>
  </si>
  <si>
    <t>Segregator z mechanizmem ESSELTE  A4 75 mm czarny</t>
  </si>
  <si>
    <t>Segregator z mechanizmem ESSELTE  A4 75 mm czerwony</t>
  </si>
  <si>
    <t>Segregator z mechanizmem ESSELTE  A4 75 mm zielony</t>
  </si>
  <si>
    <t>Segregator z mechanizmem ESSELTE  A4 75 mm niebieski</t>
  </si>
  <si>
    <t>Długopis MICRON 0,5 mm, obudowa żółta, niebieski</t>
  </si>
  <si>
    <t>KLEJ PRITT STICK 20G</t>
  </si>
  <si>
    <t>Klej w taśmie PRITT Compact, niepermanentny</t>
  </si>
  <si>
    <t>Kosz na śmieci CEP Basics, czarny, pojemność 16l.</t>
  </si>
  <si>
    <t>Cienkopis STABILO point 88, zielony</t>
  </si>
  <si>
    <t>Organizer nabiurkowy Multi, czarny</t>
  </si>
  <si>
    <t>Długopis BIC Cristal, niebieski.</t>
  </si>
  <si>
    <t>Długopis BIC Cristal, czerwony</t>
  </si>
  <si>
    <t>Długopis BIC Cristal, zielony</t>
  </si>
  <si>
    <t>Długopis BIC Orange, niebieski</t>
  </si>
  <si>
    <t>Długopis BIC Orange, czerwony</t>
  </si>
  <si>
    <t>Długopis BIC Orange, zielony</t>
  </si>
  <si>
    <t>Długopis BIC Orange, czarny</t>
  </si>
  <si>
    <t>Długopis żelowy PILOT G-1, czarny</t>
  </si>
  <si>
    <t>Długopis żelowy PILOT G-1, niebieski</t>
  </si>
  <si>
    <t>Długopis MICRON 0,7 mm, obudowa przezroczysta, czarny</t>
  </si>
  <si>
    <t>Długopis MICRON 0,7 mm, obudowa przezroczysta, niebieski</t>
  </si>
  <si>
    <t>Wkład tradycyjny do długopisu PARKER, niebieski</t>
  </si>
  <si>
    <t>Długopis PAPER MATE® Flexgrip Ultra® CAP, niebieski</t>
  </si>
  <si>
    <t>Skoroszyt DURABLE Duraclip na 60 kartek, czarny</t>
  </si>
  <si>
    <t>Naboje WATERMAN, 7,2 cm , niebieskie, 8 sztuk</t>
  </si>
  <si>
    <t>Naboje PARKER, 7,5 cm, niebieskie, 5 sztuk</t>
  </si>
  <si>
    <t>Zszywki RAPID 23/8, w opakowaniu 1000 sztuk</t>
  </si>
  <si>
    <t>Zszywki RAPID 23/10, w opakowaniu 1000 sztuk</t>
  </si>
  <si>
    <t>Zszywki RAPID 23/15, w opakowaniu 1000 sztuk</t>
  </si>
  <si>
    <t>Szpilki kolorowe, w opakowaniu 100 sztuk</t>
  </si>
  <si>
    <t>Gumka do ścierania STAEDTLER Rasoplast do ołówka i atramentu</t>
  </si>
  <si>
    <t>Wąsy do skoroszytów DURABLE niebieskie opakowanie 25 sztuk</t>
  </si>
  <si>
    <t>Wąsy do skoroszytów DURABLE czerwone opakowanie 25 sztuk</t>
  </si>
  <si>
    <t>Wąsy do skoroszytów DURABLE białe opakowanie 25 sztuk</t>
  </si>
  <si>
    <t>Pióro kulkowe PILOT Hi-Tecpoint V5, niebieskie</t>
  </si>
  <si>
    <t>Pióro kulkowe PILOT Hi-Tecpoint V5, czerwone</t>
  </si>
  <si>
    <t>Pióro kulkowe PILOT Hi-Tecpoint V5, czarne</t>
  </si>
  <si>
    <t>Pióro kulkowe PILOT Hi-Tecpoint V7, niebieskie</t>
  </si>
  <si>
    <t>Pióro kulkowe PILOT Hi-Tecpoint V7, czerwone</t>
  </si>
  <si>
    <t>Pióro kulkowe PILOT Hi-Tecpoint V7, czarne</t>
  </si>
  <si>
    <t>Pióro kulkowe PILOT Hi-Tecpoint V7, zielone</t>
  </si>
  <si>
    <t>Kawa rozpuszczalna JACOBS Cronat Gold, 200 g</t>
  </si>
  <si>
    <t>Zakreślacz STABILO BOSS ORIGINAL, żółty</t>
  </si>
  <si>
    <t>Zakreślacz STABILO BOSS ORIGINAL, różowy</t>
  </si>
  <si>
    <t>Zakreślacz STABILO BOSS ORIGINAL, zielony</t>
  </si>
  <si>
    <t>Zakreślacz STABILO BOSS ORIGINAL, etui 4 kolorów</t>
  </si>
  <si>
    <t>Zakreślacz STABILO BOSS ORIGINAL, niebieski</t>
  </si>
  <si>
    <t>Zakreślacz STABILO BOSS ORIGINAL, pomarańczowy</t>
  </si>
  <si>
    <t>Cienkopis STABILO point 88, czarny</t>
  </si>
  <si>
    <t>Cienkopis STABILO point 88, niebieski</t>
  </si>
  <si>
    <t>Cienkopis STABILO point 88, czerwony</t>
  </si>
  <si>
    <t>Herbata czarna LIPTON Yellow Label, 100 torebek</t>
  </si>
  <si>
    <t>Śmietanka do kawy ŁACIATA 10%, 10 kubeczków x 10 g</t>
  </si>
  <si>
    <t>Cukier biały DIAMANT sypki, 1 kg</t>
  </si>
  <si>
    <t>Cukier biały DIAMANT w kostkach, 1 kg</t>
  </si>
  <si>
    <t>Herbata czarna LIPTON Yellow Label, 50 torebek</t>
  </si>
  <si>
    <t>Ciastka MILKA Pieguski, czekolada i rodzynki, 135 g</t>
  </si>
  <si>
    <t>Ciastka MILKA Pieguski, czekolada i orzechy, 135 g</t>
  </si>
  <si>
    <t>Ciastka DELICJE Szampańskie pomarańczowe, 147 g</t>
  </si>
  <si>
    <t>Ciastka DELICJE Szampańskie wiśniowe, 147 g</t>
  </si>
  <si>
    <t>Ciastka DELICJE Szampańskie malinowe, 147 g</t>
  </si>
  <si>
    <t>Chusteczki VELVET uniwersalne, 130 sztuk</t>
  </si>
  <si>
    <t>Ręczniki kuchenne VELVET, 2 rolki</t>
  </si>
  <si>
    <t>Mydło w płynie PALMOLIVE, migdałowe, 300 ml</t>
  </si>
  <si>
    <t>Przybornik na biurko wielofunkcyjny, dymny UWAGA! TERAZ NIEZNACZNIE INNY WYGLĄD</t>
  </si>
  <si>
    <t>Marker suchościeralny PENTEL Maxiflo MWL5S, zestaw 4 kolorów z gąbką</t>
  </si>
  <si>
    <t>Koperty samoklejące BONG DL, 110x220 mm, białe, bez okna, 50 sztuk</t>
  </si>
  <si>
    <t>Dziurkacz LEITZ WOW 5008, czarny</t>
  </si>
  <si>
    <t>Koperty samoklejące BONG C5, 162x229 mm, białe, 500 sztuk</t>
  </si>
  <si>
    <t>Koperty C4 z paskiem, białe, w opakowaniu 50 sztuk</t>
  </si>
  <si>
    <t>Klipsy do papieru 19 mm, w opakowaniu 12 sztuk</t>
  </si>
  <si>
    <t>Klipsy do papieru 25 mm, w opakowaniu 12 sztuk</t>
  </si>
  <si>
    <t>Klipsy do papieru 32 mm, w opakowaniu 12 sztuk</t>
  </si>
  <si>
    <t>Klipsy do papieru 51 mm, w opakowaniu 12 sztuk</t>
  </si>
  <si>
    <t>Koperty z rozszerzonymi bokami i dnem, 256x356x30 mm, brązowe, 25 sztuk</t>
  </si>
  <si>
    <t>Tuba wysyłkowa tekturowa długość 53 cm, średnica 8 cm</t>
  </si>
  <si>
    <t>Kołonotatnik HERLITZ x.book, okładka półtwarda, kratka, A5+, 80 kartek*</t>
  </si>
  <si>
    <t>Tablica suchościeralna BI-OFFICE z powierzchnią lakierowaną, 90 x 120 cm</t>
  </si>
  <si>
    <t>Druk EMERSON Dowód wpłaty KP A6, 60 kartek</t>
  </si>
  <si>
    <t>Druk EMERSON Dowód wypłaty KW A6, 60 kartek</t>
  </si>
  <si>
    <t>Kostka papierowa biała 85x85 mm</t>
  </si>
  <si>
    <t>Kostka papierowa kolorowa 85x85 mm</t>
  </si>
  <si>
    <t>Wkład kolorowych kartek 85x85 mm</t>
  </si>
  <si>
    <t>Wkład białych kartek 85x85 mm</t>
  </si>
  <si>
    <t>Pojemnik na wkłady papierowe, przezroczysty z kolorowym wkładem</t>
  </si>
  <si>
    <t>Korektor w piórze UNI CLP-300 z metalową końcówką</t>
  </si>
  <si>
    <t>Gumka do ścierania PENTEL ZEH05</t>
  </si>
  <si>
    <t>Półka na dokumenty ESSELTE Vivida, przezroczysta</t>
  </si>
  <si>
    <t>Półka na dokumenty ESSELTE Vivida, przezroczysta grafitowa</t>
  </si>
  <si>
    <t>Segregator ofertowy ESSELTE 4-ringowy A4, 77 mm, biały</t>
  </si>
  <si>
    <t>Breloczki do kluczy z etykietą, miks kolorów, w opakowaniu 20 sztuk</t>
  </si>
  <si>
    <t>Folia do laminacji ręcznej 3L A4, w opakowaniu 10 sztuk</t>
  </si>
  <si>
    <t>Długopis PENTEL BK77, fioletowy</t>
  </si>
  <si>
    <t>Cienkopis STABILO point 88, etui 6 kolorów</t>
  </si>
  <si>
    <t>Taśma BROTHER TZ do drukowania etykiet 12 mm, kolor druku/tła: czarny/niebieski</t>
  </si>
  <si>
    <t>Pinezki kolorowe, w opakowaniu 100 sztuk</t>
  </si>
  <si>
    <t>Wkład do długopisu PENTEL BK66, BK77, czerwony</t>
  </si>
  <si>
    <t>Wkład do długopisu PENTEL BK66, BK77, niebieski</t>
  </si>
  <si>
    <t>Foliopis permanentny STAEDTLER Lumocolor S, czarny</t>
  </si>
  <si>
    <t>Foliopis permanentny STAEDTLER Lumocolor M, czarny</t>
  </si>
  <si>
    <t>Marker olejowy UNI PX-20 Paint, okrągła końcówka czarny</t>
  </si>
  <si>
    <t>Marker olejowy UNI PX-21 Paint, okrągła końcówka biały</t>
  </si>
  <si>
    <t>Marker olejowy UNI PX-21 Paint, okrągła końcówka czarny</t>
  </si>
  <si>
    <t>Marker permanentny SHARPIE Fine, okrągła końcówka, czarny</t>
  </si>
  <si>
    <t>Taśma klejąca SCOTCH 810 Magic matowa, 19 mm x 33 m</t>
  </si>
  <si>
    <t>Taśma pakowa akrylowa 39 m x 48 mm, brązowa, 1 sztuka</t>
  </si>
  <si>
    <t>Taśma pakowa akrylowa 39 m x 48 mm, przezroczysta, 1 sztuka</t>
  </si>
  <si>
    <t>Taśma dwustronna CARPET, 50 mm x 10 m</t>
  </si>
  <si>
    <t>Taśma papierowa, 50 m x 50 mm, brązowa, 1 sztuka</t>
  </si>
  <si>
    <t>Taśma DYMO® do drukowania etykiet 12 mm, kolor druku/tła: czarny/biały</t>
  </si>
  <si>
    <t>Taśma DYMO® do drukowania etykiet 12 mm, kolor druku/tła: czarny/żółty</t>
  </si>
  <si>
    <t>Taśma DYMO® do drukowania etykiet 12 mm, kolor druku/tła: czarny/zielony</t>
  </si>
  <si>
    <t>Taśma dwustronna TESA 50 mm x 25 m</t>
  </si>
  <si>
    <t>Taśma BROTHER TZ do drukowania etykiet 12 mm, kolor druku/tła: czarny/biały</t>
  </si>
  <si>
    <t>Zszywacz LEITZ 5560, czarny</t>
  </si>
  <si>
    <t>Zszywki RAPID 24/8+, w opakowaniu 5000 sztuk</t>
  </si>
  <si>
    <t>Spinacze kolorowe 50 mm, w opakowaniu 50 sztuk</t>
  </si>
  <si>
    <t>Spinacze owalne srebrne 28 mm, w opakowaniu 100 sztuk</t>
  </si>
  <si>
    <t>Spinacze owalne srebrne 33 mm, w opakowaniu 100 sztuk</t>
  </si>
  <si>
    <t>Spinacze owalne srebrne 50 mm, w opakowaniu 100 sztuk</t>
  </si>
  <si>
    <t>Spinacze łódkowe złote 25 mm, w opakowaniu 100 sztuk</t>
  </si>
  <si>
    <t>Spinacze krzyżowe 41 mm, w opakowaniu 50 sztuk</t>
  </si>
  <si>
    <t>Pinezki złote, w opakowaniu 100 sztuk</t>
  </si>
  <si>
    <t>Nożyk do otwierania listów, metalowy</t>
  </si>
  <si>
    <t>Linijka aluminiowa LENIAR, 30 cm</t>
  </si>
  <si>
    <t>Pojemnik magnetyczny na spinacze*</t>
  </si>
  <si>
    <t>Tusz NORIS 210 do stempli metalowych, czarny</t>
  </si>
  <si>
    <t>Tusz LACO do stempli z gumową lub polimerową płytką stemplującą, czarny</t>
  </si>
  <si>
    <t>Pióro wieczne PARKER Vector, nabój niebieski, w etui</t>
  </si>
  <si>
    <t>Długopis PARKER Vector, czarna obudowa, niebieski wkład, w etui</t>
  </si>
  <si>
    <t>Tablica suchościeralna BI-OFFICE z powierzchnią ceramiczną, 90 x 120 cm</t>
  </si>
  <si>
    <t>Temperówka metalowa, podwójna</t>
  </si>
  <si>
    <t>Temperówka metalowa, pojedyncza</t>
  </si>
  <si>
    <t>Tablica suchościeralna BI-OFFICE z powierzchnią lakierowaną, 120 x 180 cm</t>
  </si>
  <si>
    <t>Segregator z mechanizmem ESSELTE  A4 75 mm szary</t>
  </si>
  <si>
    <t>Segregator z mechanizmem ESSELTE  A4 75 mm lila</t>
  </si>
  <si>
    <t>Segregator z mechanizmem ESSELTE  A4 50 mm czerwony</t>
  </si>
  <si>
    <t>Segregator z mechanizmem ESSELTE  A4 50 mm niebieski</t>
  </si>
  <si>
    <t>Segregator z mechanizmem ESSELTE  A4 50 mm zielony</t>
  </si>
  <si>
    <t>Segregator z mechanizmem ESSELTE  A4 50 mm szary</t>
  </si>
  <si>
    <t>Okładka krystaliczna przezroczysta 0,15 mm, w opakowaniu 100 sztuk</t>
  </si>
  <si>
    <t>Segregator 2-ringowy ESSELTE A4 35 mm niebieski</t>
  </si>
  <si>
    <t>Koszulka krystaliczna BANTEX, A4 U, 45 mikronów, pudełko 100 sztuk</t>
  </si>
  <si>
    <t>Skoroszyt BIURFOL A4 sztywny, czerwony</t>
  </si>
  <si>
    <t>Skoroszyt BIURFOL A4 sztywny, zielony</t>
  </si>
  <si>
    <t>Skoroszyt BIURFOL A4 sztywny, niebieski</t>
  </si>
  <si>
    <t>Skoroszyt BIURFOL A4 sztywny, żółty</t>
  </si>
  <si>
    <t>Skoroszyt BIURFOL A4 sztywny, czarny</t>
  </si>
  <si>
    <t>Skoroszyt BIURFOL wpinany, twardy, czerwony</t>
  </si>
  <si>
    <t>Skoroszyt BIURFOL wpinany, twardy, zielony</t>
  </si>
  <si>
    <t>Skoroszyt BIURFOL wpinany, twardy, niebieski</t>
  </si>
  <si>
    <t>Skoroszyt BIURFOL wpinany, twardy, żółty</t>
  </si>
  <si>
    <t>Skoroszyt BIURFOL wpinany, twardy, czarny</t>
  </si>
  <si>
    <t>Skoroszyt BIURFOL wpinany, twardy, biały</t>
  </si>
  <si>
    <t>Skoroszyt BIURFOL wpinany z metalową zawieszką, twardy, biały</t>
  </si>
  <si>
    <t>Skoroszyt BIURFOL wpinany z metalową zawieszką, twardy, czarny</t>
  </si>
  <si>
    <t>Skoroszyt BIURFOL wpinany z metalową zawieszką, twardy, niebieski</t>
  </si>
  <si>
    <t>Skoroszyt BIURFOL wpinany z metalową zawieszką, twardy, zielony</t>
  </si>
  <si>
    <t>Skoroszyt BIURFOL wpinany z metalową zawieszką, twardy, żółty</t>
  </si>
  <si>
    <t>Skoroszyt BIURFOL wpinany z metalową zawieszką, twardy, czerwony</t>
  </si>
  <si>
    <t>Teczka  kartonowa BIGO wiązana A4 biała</t>
  </si>
  <si>
    <t>Teczka kartonowa BIGO z gumką A4</t>
  </si>
  <si>
    <t>Pudełko archiwizacyjne ESSELTE Boxy A4 80 mm białe</t>
  </si>
  <si>
    <t>Długopis PENTEL BK77, czerwony</t>
  </si>
  <si>
    <t>Długopis PENTEL BK77, niebieski</t>
  </si>
  <si>
    <t>Stempel samotuszujący TRODAT  4810</t>
  </si>
  <si>
    <t>Marker permanentny BIC Marking 2000, okrągła końcówka, czarny</t>
  </si>
  <si>
    <t>Klipsy do papieru 41 mm, w opakowaniu 12 sztuk</t>
  </si>
  <si>
    <t>Automatyczny długopis żelowy PILOT G-2, czarny</t>
  </si>
  <si>
    <t>Automatyczny długopis żelowy PILOT G-2, niebieski</t>
  </si>
  <si>
    <t>Automatyczny długopis żelowy PILOT G-2, czerwony</t>
  </si>
  <si>
    <t>Wkład do długopisu żelowego PILOT B2P Gel, BeGreen G-Knock, G-2, czerwony</t>
  </si>
  <si>
    <t>Wkład do długopisu żelowego PILOT B2P Gel, BeGreen G-Knock, G-2, niebieski</t>
  </si>
  <si>
    <t>Pióro kulkowe UNI UB-150 Eye Micro, czarne</t>
  </si>
  <si>
    <t>Pióro kulkowe UNI UB-150 Eye Micro niebieskie</t>
  </si>
  <si>
    <t>Zwilżacz do palców glicerynowy</t>
  </si>
  <si>
    <t>Poduszka do stempli 70 x 110 mm, czarna</t>
  </si>
  <si>
    <t>Napój gazowany COCA-COLA, 24 puszki x 0,33 l</t>
  </si>
  <si>
    <t>Cienkopis STABILO point 88, fioletowy</t>
  </si>
  <si>
    <t>Taśma pakowa tesa Strong PP 66 m x 50 mm, przezroczysta, 1 sztuka</t>
  </si>
  <si>
    <t>Taśma pakowa tesa Strong PP 66 m x 50 mm, brązowa, 1 sztuka</t>
  </si>
  <si>
    <t>Marker olejowy EDDING 751, okrągła końcówka, biały</t>
  </si>
  <si>
    <t>Skoroszyt DURABLE Duraplus zielony</t>
  </si>
  <si>
    <t>Skoroszyt DURABLE Duraplus niebieski</t>
  </si>
  <si>
    <t>Marker olejowy EDDING 751, okrągła końcówka czarny</t>
  </si>
  <si>
    <t>Folia bąbelkowa w rolce, 100 cm x 100 m</t>
  </si>
  <si>
    <t>Długopis żelowy PILOT G-1 Grip, czerwony</t>
  </si>
  <si>
    <t>Stojak na katalogi ESSELTE składany, granatowy</t>
  </si>
  <si>
    <t>Stojak na katalogi ESSELTE składany, czarny</t>
  </si>
  <si>
    <t>Herbata czarna LIPTON Yellow Label, 100 kopert</t>
  </si>
  <si>
    <t>Linijka z przezroczystego plastiku, 50 cm</t>
  </si>
  <si>
    <t>Pinezki Beczułki miks kolorów, opakowanie 100 sztuk</t>
  </si>
  <si>
    <t>Długopis BIC Round Stic, niebieski</t>
  </si>
  <si>
    <t>Folia do laminacji FELLOWES A4  2x80 mikronów, błyszcząca, 100 sztuk</t>
  </si>
  <si>
    <t>Kawa ziarnista LAVAZZA Crema Aroma, 1 kg</t>
  </si>
  <si>
    <t>Kawa ziarnista LAVAZZA Super Crema, 1 kg</t>
  </si>
  <si>
    <t>Wkład do prezentera LEITZ Easy Flip, 60 cm x 20 m</t>
  </si>
  <si>
    <t>Etykiety do drukarek DYMO® LabelWriter™ adresowe duże, 36x89 mm, 520 etykiet</t>
  </si>
  <si>
    <t>Folia bąbelkowa w rolce, 50 cm x 3 m</t>
  </si>
  <si>
    <t>Orzeszki ziemne FELIX solone, puszka 140 g</t>
  </si>
  <si>
    <t>Gilotyna DAHLE 502 A4</t>
  </si>
  <si>
    <t>Marker EDDING 8400 do CD/DVD/Blue-ray, czarny</t>
  </si>
  <si>
    <t>Kieszonka na etykiety DURABLE POCKETFIX® samoprzylepna, 125x40 mm</t>
  </si>
  <si>
    <t>Zakładki indeksujące POST-IT® MARKERS papierowe, w opakowaniu 500 zakładek</t>
  </si>
  <si>
    <t>Długopis automatyczny Schneider K15, niebieski</t>
  </si>
  <si>
    <t>Zszywacz NOVUS B3 czarny</t>
  </si>
  <si>
    <t>Zszywki NOVUS 24/6, w opakowaniu 1000 sztuk</t>
  </si>
  <si>
    <t>Zszywki NOVUS 23/13 S, w opakowaniu 1000 sztuk</t>
  </si>
  <si>
    <t>Marker suchościeralny PENTEL Maxiflo MWL5S, okrągła końcówka, zielony</t>
  </si>
  <si>
    <t>Wkład do długopisu żelowego PILOT G-1/G-1 Grip, niebieski, 0,5 mm</t>
  </si>
  <si>
    <t>Saszetki z suwakiem REXEL A4+, PVC, mieszczą do 150 kartek</t>
  </si>
  <si>
    <t>Kawa mielona TCHIBO Exclusive, 250 g</t>
  </si>
  <si>
    <t>Uniwersalny zestaw plastrów 3M VISCOPLAST, 24 sztuki</t>
  </si>
  <si>
    <t>Gąbki do zmywania standardowa, 5 sztuk</t>
  </si>
  <si>
    <t>Podstawa do wizytówek, przezroczysta</t>
  </si>
  <si>
    <t>Nożyczki LACO, 21 cm</t>
  </si>
  <si>
    <t>Nożyczki LACO, 25,5 cm</t>
  </si>
  <si>
    <t>Spinacze kolorowe 28 mm, w opakowaniu 500 sztuk</t>
  </si>
  <si>
    <t>Spinacze trójkątne srebrne 25 mm, w opakowaniu 100 sztuk</t>
  </si>
  <si>
    <t>Spinacze trójkątne srebrne 28 mm, w opakowaniu 100 sztuk</t>
  </si>
  <si>
    <t>Woreczki strunowe plastikowe 100 x 150 mm, w opakowaniu 50 sztuk</t>
  </si>
  <si>
    <t>Zszywacz LEITZ 5501, czarny</t>
  </si>
  <si>
    <t>Segregator 4-ringowy ELBA poziomy A3 55 mm czarny</t>
  </si>
  <si>
    <t>Koszulka BANTEX z klapką boczną A4, 120 mikronów, 10 sztuk</t>
  </si>
  <si>
    <t>Kawa rozpuszczalna NESCAFÉ Classic, 200 g</t>
  </si>
  <si>
    <t>Skoroszyt BIGO kartonowy z zawieszką - pełna okładka</t>
  </si>
  <si>
    <t>Skoroszyt BIGO kartonowy z zawieszką - połowa okładki</t>
  </si>
  <si>
    <t>Skoroszyt BIGO kartonowy, oczkowy - pełna okładka</t>
  </si>
  <si>
    <t>Skoroszyt BIGO kartonowy, oczkowy - połowa okładki</t>
  </si>
  <si>
    <t>Karton wysyłkowy, wymiary w mm: dł. 437 x szer. 327 x wys. 300, 1 sztuka</t>
  </si>
  <si>
    <t>Marker suchościeralny PENTEL Maxiflo MWL5S, okrągła końcówka, czerwony</t>
  </si>
  <si>
    <t>Marker suchościeralny PENTEL Maxiflo MWL5S, okrągła końcówka, niebieski</t>
  </si>
  <si>
    <t>Marker suchościeralny PENTEL Maxiflo MWL5S, okrągła końcówka, czarny</t>
  </si>
  <si>
    <t>Pojemnik ELBA ścięty 70 mm, czarny</t>
  </si>
  <si>
    <t>Pojemnik ELBA ścięty 70 mm, niebieski</t>
  </si>
  <si>
    <t>Pojemnik ELBA ścięty 70 mm, czerwony</t>
  </si>
  <si>
    <t>Segregator z mechanizmem ESSELTE Eco ekonomiczny  A4 75 mm czarny</t>
  </si>
  <si>
    <t>Segregator z mechanizmem ESSELTE Eco ekonomiczny  75 mm niebieski</t>
  </si>
  <si>
    <t>Segregator z mechanizmem ESSELTE Eco ekonomiczny  75 mm czerwony</t>
  </si>
  <si>
    <t>Segregator z mechanizmem ESSELTE Eco ekonomiczny  A4 75 mm żółty</t>
  </si>
  <si>
    <t>Segregator z mechanizmem ESSELTE Eco ekonomiczny  A4 50 mm czarny</t>
  </si>
  <si>
    <t>Segregator z mechanizmem ESSELTE Eco ekonomiczny  A4 50 mm niebieski</t>
  </si>
  <si>
    <t>Segregator z mechanizmem ESSELTE Eco ekonomiczny  A4 50 mm czerwony</t>
  </si>
  <si>
    <t>Segregator z mechanizmem ESSELTE Eco ekonomiczny  A4 50 mm żółty</t>
  </si>
  <si>
    <t>Zakładki indeksujące POST-IT® kolory standardowe, w opakowaniu 140 zakładek</t>
  </si>
  <si>
    <t>Zakładki indeksujące POST-IT® Mini kolory neonowe, w opakowaniu 140 zakładek</t>
  </si>
  <si>
    <t>Podkładka pod nadgarstki pod mysz - żelowe wypełnienie</t>
  </si>
  <si>
    <t>Zakładki indeksujące POST-IT® Strzałki, w opakowaniu 96 zakładek</t>
  </si>
  <si>
    <t>Taśma DYMO® do drukowania etykiet 24 mm, kolor druku/tła: czarny/biały</t>
  </si>
  <si>
    <t>Rozszywacz NOVUS</t>
  </si>
  <si>
    <t>Przedłużacz sieciowy LESTAR LP-630W z wyłącznikiem, 5 metrów</t>
  </si>
  <si>
    <t>Przedłużacz sieciowy LESTAR LP-630W z wyłącznikiem, 3 metry</t>
  </si>
  <si>
    <t>Koperty z rozszerzonymi bokami i dnem, 229x324x30 mm, brązowe, 25 sztuk</t>
  </si>
  <si>
    <t>Kawa mielona LAVAZZA Qualita Oro, 250 g</t>
  </si>
  <si>
    <t>Pasta do butów Kiwi Shine &amp; Protection bezbarwna, 75 ml</t>
  </si>
  <si>
    <t>Płyn do mycia naczyń LUDWIK miętowy, 500 g</t>
  </si>
  <si>
    <t>Płyn do mycia naczyń LUDWIK cytrynowy, 500 g</t>
  </si>
  <si>
    <t>Teczka tekturowa BIGO Akta osobowe</t>
  </si>
  <si>
    <t>Kołonotatnik CLAIREFONTAINE Bind o'block w twardej okładce, A4+, w kartkę, 80k</t>
  </si>
  <si>
    <t>Ofertówka BIURFOL sztywna A4, w opakowaniu 25 sztuk</t>
  </si>
  <si>
    <t>Taśma klejąca SCOTCH Crystal, na podajniku, przezroczysta, 19 mm x 7,5 m</t>
  </si>
  <si>
    <t>Pojemnik ELBA ścięty 70 mm, zielony</t>
  </si>
  <si>
    <t>Półka na dokumenty ECO, dymna</t>
  </si>
  <si>
    <t>Półka na dokumenty ECO przezroczysta</t>
  </si>
  <si>
    <t>Deska z klipem BIURFOL, czarna A5</t>
  </si>
  <si>
    <t>Teczka z klipem BIURFOL z wewnętrzną kieszenią na dokumenty, czarna, A4</t>
  </si>
  <si>
    <t>Teczka z klipem BIURFOL z wewnętrzną kieszenią na dokumenty, granatowa, A4</t>
  </si>
  <si>
    <t>Lampa halogenowa QUANT BETA, czarna</t>
  </si>
  <si>
    <t>Automatyczny długopis ZENITH 7, granatowa obudowa, wkład niebieski</t>
  </si>
  <si>
    <t>Gumka do ścierania PENTEL ZEH03</t>
  </si>
  <si>
    <t>Temperówka fluorescencyjna z pojemnikiem, miks kolorów</t>
  </si>
  <si>
    <t>Mleko zagęszczone GOSTYŃ 7,5% niesłodzone, 500 g</t>
  </si>
  <si>
    <t>Mleko ŁACIATE UHT 0,5 %, 1 l</t>
  </si>
  <si>
    <t>Mleko ŁACIATE UHT 2,0%, 1 l</t>
  </si>
  <si>
    <t>Mleko ŁACIATE UHT 3,2%, 1 l</t>
  </si>
  <si>
    <t>Mleko ŁACIATE UHT 2,0%, 0,5 l</t>
  </si>
  <si>
    <t>Mleko ŁACIATE UHT 3,2%, 0,5 l</t>
  </si>
  <si>
    <t>Herbata czarna LIPTON Earl Grey, 100 torebek</t>
  </si>
  <si>
    <t>Automatyczny długopis żelowy PILOT G-2, zielony</t>
  </si>
  <si>
    <t>Podnóżek FELLOWES 48121, ergonomiczny, regulowany, czarny</t>
  </si>
  <si>
    <t>Skorowidz alfabetyczny KOH-I-NOOR w twardej oprawie, A5, w kratkę, 96 kartek</t>
  </si>
  <si>
    <t>Druk EMERSON WZ - Wydanie materiału 1/3 A4, 60 kartek</t>
  </si>
  <si>
    <t>Identyfikator konferencyjny, w opakowaniu 50 sztuk</t>
  </si>
  <si>
    <t>Skoroszyt BIGO kartonowy, biały</t>
  </si>
  <si>
    <t>Blok notatnikowy TOP-2000 Office, A5, kratka, 50 kartek, klejony</t>
  </si>
  <si>
    <t>Korektor w piórze DONAU, 10 ml</t>
  </si>
  <si>
    <t>Wkład do długopisu na łańcuszku, niebieski</t>
  </si>
  <si>
    <t>Wkład do długopisów PILOT: Down Force, B2P Ball, RexGrip, Super Grip, czarny</t>
  </si>
  <si>
    <t>Wkład do długopisów PILOT: Down Force, B2P Ball, RexGrip, Super Grip, niebieski</t>
  </si>
  <si>
    <t>Taśma dwustronna CARPET, 38 mm x 10 m</t>
  </si>
  <si>
    <t>Taśma klejąca uniwersalna, przezroczysta, 24 mm x 33 m</t>
  </si>
  <si>
    <t>Sól SOMAT do zmywarek, 1,5 kg</t>
  </si>
  <si>
    <t>Cukier biały DIAMANT, saszetki 100 sztuk x 5 g</t>
  </si>
  <si>
    <t>Herbata czarna DILMAH Ceylon Gold, 100 torebek</t>
  </si>
  <si>
    <t>Segregator z mechanizmem BANTEX Eco XXL A4 80 mm granatowy</t>
  </si>
  <si>
    <t>Segregator z mechanizmem BANTEX Eco XXL A4 80 mm jasnoniebieski</t>
  </si>
  <si>
    <t>Segregator z mechanizmem BANTEX Eco XXL A4 80 mm zielony</t>
  </si>
  <si>
    <t>Teczka z gumką ESSELTE A4 granatowa opakowanie 10 sztuk</t>
  </si>
  <si>
    <t>Teczka z gumką ESSELTE A4 zielona opakowanie 10 sztuk</t>
  </si>
  <si>
    <t>Koszulki BIURFOL z klapką boczną A4, 100 mikronów, groszkowe, 25 sztuk</t>
  </si>
  <si>
    <t>Pudło archiwizacyjne ESSELTE Boxy zbiorcze białe</t>
  </si>
  <si>
    <t>Segregator z mechanizmem ESSELTE Eco ekonomiczny  z mechanizmem 50 mm zielony</t>
  </si>
  <si>
    <t>Wąsy do teczek SPIRAL samoprzylepne opakowanie 10 sztuk</t>
  </si>
  <si>
    <t>Segregator z mechanizmem archiwizacyjny A4 75 mm w kolorze naturalnego kartonu</t>
  </si>
  <si>
    <t>Pojemnik na wkłady papierowe, dymny z białym wkładem</t>
  </si>
  <si>
    <t>Zagęszczony sok cytrynowy CHAMPION, 10 kubeczków x 7,5 g</t>
  </si>
  <si>
    <t>Koperta na płytę, wymiary 135 mm x 150 mm, w opakowaniu 10 sztuk</t>
  </si>
  <si>
    <t>Woda źródlana NESTLÉ Pure Life niegazowana, zgrzewka 6 butelek x 1,5 l</t>
  </si>
  <si>
    <t>Sznurek do pakowania przesyłek, jutowy, brązowy, 250 g, 166 m</t>
  </si>
  <si>
    <t>Zawieszka ściągająca do identyfikatorów DURABLE, 10 sztuk</t>
  </si>
  <si>
    <t>Folia stretch 156 m x 500 mm, grubość 23 mic, 1,65kg netto, przezroczysta</t>
  </si>
  <si>
    <t>Taśma dwustronna przezroczysta 25 mm x 50 m</t>
  </si>
  <si>
    <t>Teczka kartonowa VAUPE  skrzydłowa z rzepem 40 mm A4 czarna</t>
  </si>
  <si>
    <t>Teczka kartonowa VAUPE  skrzydłowa z rzepem 40 mm A4 niebieska</t>
  </si>
  <si>
    <t>Teczka kartonowa VAUPE  skrzydłowa z rzepem 40 mm A4 zielona</t>
  </si>
  <si>
    <t>Cienkopis PENTEL BLN15 EnerGel, czarny</t>
  </si>
  <si>
    <t>Cienkopis PENTEL BLN15 EnerGel, niebieski</t>
  </si>
  <si>
    <t>Marker permanentny EDDING 2000 C, okrągła końcówka, czarny</t>
  </si>
  <si>
    <t>Automatyczny długopis żelowy BIC Gelocity, czarny</t>
  </si>
  <si>
    <t>Automatyczny długopis żelowy BIC Gelocity, niebieski</t>
  </si>
  <si>
    <t>Automatyczny długopis PILOT Super Grip, niebieski</t>
  </si>
  <si>
    <t>Tablica suchościeralna 2x3 z powierzchnią lakierowaną, 90 x 120 cm</t>
  </si>
  <si>
    <t>Tablica suchościeralna 2x3 z powierzchnią lakierowaną, 100 x 150 cm</t>
  </si>
  <si>
    <t>Marker permanentny SHARPIE Twin Tip, dwie grubości końcówkach, czarny</t>
  </si>
  <si>
    <t>Długopis Kulka na sprężynce A+ PLUS, wkład niebieski</t>
  </si>
  <si>
    <t>Podkładka pod mysz - wersja Economy, niebieska</t>
  </si>
  <si>
    <t>Automatyczny długopis PILOT Super Grip, czerwony</t>
  </si>
  <si>
    <t>Automatyczny długopis PILOT Super Grip, czarny</t>
  </si>
  <si>
    <t>Wkład żelowy do długopisu PARKER, niebieski</t>
  </si>
  <si>
    <t>Przekładki kartonowe ESSELTE Mylar z laminowanymi kolorowymi indeksami A4  1-20</t>
  </si>
  <si>
    <t>Teczka kartonowa VAUPE z gumką A4 niebieska</t>
  </si>
  <si>
    <t>Teczka kartonowa VAUPE z gumką A4 czerwona</t>
  </si>
  <si>
    <t>Teczka kartonowa VAUPE z gumką A4 zielona</t>
  </si>
  <si>
    <t>Teczka kartonowa VAUPE z gumką A4 żółta</t>
  </si>
  <si>
    <t>Teczka kartonowa VAUPE z gumką A4 czarna</t>
  </si>
  <si>
    <t>Teczka do podpisu z okładką skóropodobną, 8 przekładek, granatowa</t>
  </si>
  <si>
    <t>Teczka do podpisu z okładką skóropodobną, 20 przekładek, granatowa</t>
  </si>
  <si>
    <t>Teczka do podpisu z okładką skóropodobną, 8 przekładek, czarna</t>
  </si>
  <si>
    <t>Teczka do podpisu z okładką skóropodobną, 12 przekładek, czarna</t>
  </si>
  <si>
    <t>Fascykuła archiwizacyjna A4</t>
  </si>
  <si>
    <t>Stojak na teczki zawieszkowe ELBA Go-fix czarna pojemność do 30 teczek</t>
  </si>
  <si>
    <t>Ciastka SAN ŁAKOTKI deserowe z cukrem, 168 g</t>
  </si>
  <si>
    <t>Ciastka SAN ŁAKOTKI kokosowe, 168 g</t>
  </si>
  <si>
    <t>Płyn AJAX Floral Fiesta, 1 l</t>
  </si>
  <si>
    <t>Kawa mielona JACOBS Kronung, 250 g</t>
  </si>
  <si>
    <t>Śmietanka do kawy w proszku CREMONA, 200 g</t>
  </si>
  <si>
    <t>Paluszki SALZLETTEN, 150 g</t>
  </si>
  <si>
    <t>Baterie alkaliczne ENERGIZER® Industrial LR14/C, w opakowaniu 12 sztuk</t>
  </si>
  <si>
    <t>Segregator z mechanizmem ESSELTE Eco ekonomiczny  A4 50mm szary</t>
  </si>
  <si>
    <t>Segregator z mechanizmem ESSELTE Eco ekonomiczny  A4 75 mm szary</t>
  </si>
  <si>
    <t>Teczka kartonowa wiązana biała 235X319mm</t>
  </si>
  <si>
    <t>Karteczki samoprzylepne Post-it, energetyczne,76x76mm, 6x100 karteczek</t>
  </si>
  <si>
    <t>Podkładka pod nadgarstek pod mysz - piankowe wypełnienie</t>
  </si>
  <si>
    <t>Teczka harmonijkowa z 12 przegródkami polipropylenowa</t>
  </si>
  <si>
    <t>Cienkopis PILOT Hi-Tecpoint V5 Grip, czarny</t>
  </si>
  <si>
    <t>Cienkopis PILOT Hi-Tecpoint V5 Grip, niebieski</t>
  </si>
  <si>
    <t>Kołonotatnik Oxford European Book, A4+, kratka, 120 kartek, twarda okładka</t>
  </si>
  <si>
    <t>Automatyczny długopis żelowy BIC Gelocity, czerwony</t>
  </si>
  <si>
    <t>Wkład do długopisu PENTEL EnerGel, czarny</t>
  </si>
  <si>
    <t>Wkład do długopisu PENTEL EnerGel, niebieski</t>
  </si>
  <si>
    <t>Wkład do cienkopisu PENTEL BLN75 EnerGel, czarny</t>
  </si>
  <si>
    <t>Wkład do cienkopisu PENTEL BLN75 EnerGel, niebieski</t>
  </si>
  <si>
    <t>Odkamieniacz KAMIX, w proszku, 150 g</t>
  </si>
  <si>
    <t>Żel BREF WC-GEL, morski, 750 ml</t>
  </si>
  <si>
    <t>Kawa rozpuszczalna JACOBS Kronung, 200 g</t>
  </si>
  <si>
    <t>Kawa rozpuszczalna TCHIBO Family, 200 g</t>
  </si>
  <si>
    <t>Mleko zagęszczone ŁACIATE UHT 7,5%, 0,5 l</t>
  </si>
  <si>
    <t>Herbata czarna SAGA, 100 okrągłych torebek bez zawieszki</t>
  </si>
  <si>
    <t>Pióro kulkowe UNI SX-217 Jetstream, niebieskie</t>
  </si>
  <si>
    <t>Automatyczny długopis żelowy UNI Signo UMN-207 niebieski</t>
  </si>
  <si>
    <t>Segregator z mechanizmem ESSELTE  A4 75 mm kawowy</t>
  </si>
  <si>
    <t>Segregator z mechanizmem ESSELTE  A4 50 mm kawowy</t>
  </si>
  <si>
    <t>Taśma pakowa tesa 4263 z kauczuku naturalnego, 66 m x 48 mm, brązowa, 1 sztuka</t>
  </si>
  <si>
    <t>Klej w taśmie TESA® Roller jednorazowy, permanentny</t>
  </si>
  <si>
    <t>Klej w taśmie TESA® Roller z wymiennym wkładem, permanentny</t>
  </si>
  <si>
    <t>Baterie specjalistyczne litowe ENERGIZER® CR2016 3V, w opakowaniu 2 sztuki</t>
  </si>
  <si>
    <t>Baterie specjalistyczne litowe ENERGIZER® CR2025 3V, w opakowaniu 2 sztuki</t>
  </si>
  <si>
    <t>Baterie specjalistyczne litowe ENERGIZER® CR2032 3V, w opakowaniu 2 sztuki</t>
  </si>
  <si>
    <t>Breloczek do kluczy DURABLE z etykietą, miks kolorów, 6 sztuk w opakowaniu</t>
  </si>
  <si>
    <t>Wąsy do skoroszytów DURABLE miks kolorów opakowanie 100 sztuk</t>
  </si>
  <si>
    <t>Kalkulator nabiurkowy CITIZEN SDC 810BN</t>
  </si>
  <si>
    <t>Karteczki samoprzylepne Post-it Super Sticky, Żółte, 76x76mm, 90 karteczek</t>
  </si>
  <si>
    <t>Segregator 2 ringowy FILE Akta osobowe 35 mm</t>
  </si>
  <si>
    <t>Koszulka krystaliczna ESSELTE, A4 U, 55 mikronów, pudełko 100 sztuk</t>
  </si>
  <si>
    <t>Koperty samoklejące C5, 162x229 mm, białe, bez okna, 50 sztuk</t>
  </si>
  <si>
    <t>Pudełko archiwizacyjne ESSELTE Boxy A4 150 mm białe</t>
  </si>
  <si>
    <t>Ciasta JEŻYKI Classic, 140 g</t>
  </si>
  <si>
    <t>Cukierki MIESZANKA WEDLOWSKA Classic, 3 kg w formie dyspensera</t>
  </si>
  <si>
    <t>Klipsy archiwizacyjne FELLOWES białe opakowanie 50 sztuk</t>
  </si>
  <si>
    <t>Ręczniki papierowe białe, składka V, 20 x 200 listków</t>
  </si>
  <si>
    <t>Ręczniki papierowe zielone, składka V, 20 x 200 listków</t>
  </si>
  <si>
    <t>Płyta DVD VERBATIM DVD+R 16x, w opakowaniu 25 sztuk</t>
  </si>
  <si>
    <t>Zakładki indeksujące POST-IT® SILNE do segregowania dokumentów, 24 zakładki</t>
  </si>
  <si>
    <t>Koperta na płytę, wymiary 130 mm x 130 mm, w opakowaniu 50 sztuk</t>
  </si>
  <si>
    <t>Automatyczny długopis PILOT BeGreen RexGrip, niebieski</t>
  </si>
  <si>
    <t>Listwy do oprawy DURABLE A4 3mm, czarne, opakowanie 50 sztuk</t>
  </si>
  <si>
    <t>Listwy do oprawy dokumentów DURABLE 6 mm, czarne, opakowanie 50 sztuk</t>
  </si>
  <si>
    <t>Marker PILOT Twin do CD/DVD, czarny</t>
  </si>
  <si>
    <t>Kalkulator nabiurkowy CITIZEN SDC 812BN</t>
  </si>
  <si>
    <t>Automatyczny długopis PENTEL BK417 WOW, czerwony</t>
  </si>
  <si>
    <t>Holder z niebieską taśmą ARGO, opakowanie 50 szt.</t>
  </si>
  <si>
    <t>Okładka MIKA kartonowa granatowa, w opakowaniu 100 sztuk</t>
  </si>
  <si>
    <t>Automatyczny długopis żelowy PENTEL BL77 EnerGel, niebieski</t>
  </si>
  <si>
    <t>Automatyczny długopis żelowy PENTEL BL77 EnerGel, czarny</t>
  </si>
  <si>
    <t>Automatyczny długopis żelowy PENTEL BL77 EnerGel, czerwony</t>
  </si>
  <si>
    <t>Marker permanentny PENTEL N850, okrągła  końcówka, czarny</t>
  </si>
  <si>
    <t>Krzesło NOWY STYL Entero, ciemnoszare</t>
  </si>
  <si>
    <t>Ptasie Mleczko WEDEL waniliowe</t>
  </si>
  <si>
    <t>Woda mineralna NAŁĘCZOWIANKA gazowana, zgrzewka 12 butelek x 0,5 l</t>
  </si>
  <si>
    <t>Woda mineralna NAŁĘCZOWIANKA niegazowana, zgrzewka 6 butelek x 1,5 l</t>
  </si>
  <si>
    <t>Woda mineralna NAŁĘCZOWIANKA niegazowana, zgrzewka 12 butelek x 0,5 l</t>
  </si>
  <si>
    <t>Woda mineralna NAŁĘCZOWIANKA gazowana, zgrzewka 6 butelek x 1,5 l</t>
  </si>
  <si>
    <t>Taśma dwustronna TESA, 50 mm x 10 m</t>
  </si>
  <si>
    <t>Herbata owocowa HERBAPOL Herbaciany Ogród malinowa, 20 torebek</t>
  </si>
  <si>
    <t>Czekoladki MERCI, 400 g</t>
  </si>
  <si>
    <t>Wkład do odświeżacza AMBI PUR, zapach ocean and wind</t>
  </si>
  <si>
    <t>Worki na śmieci LDPE sanitarne 160 l, czarne, 20 sztuk</t>
  </si>
  <si>
    <t>Herbata zielona LIPTON miętowa, 25 torebek</t>
  </si>
  <si>
    <t>Proszek do prania MULTICOLOR, 5 kg</t>
  </si>
  <si>
    <t>Płyta CD-R VERABTIM JC 52x, w opakowaniu 10 sztuk</t>
  </si>
  <si>
    <t>Podpórka pod plecy FELLOWES 9191301 ergonomiczna, siatkowa, czarna</t>
  </si>
  <si>
    <t>Wózek magazynowy SAFETOOL 3805, składany, 150 kg, biało-niebieski</t>
  </si>
  <si>
    <t>Wkład do pióra kulkowego PILOT Greenball/V-Ball Grip RT, niebieski</t>
  </si>
  <si>
    <t>Ścieralne pióro kulkowe PILOT Frixion Ball, niebieskie</t>
  </si>
  <si>
    <t>Zszywki LEITZ 24/6, w opakowaniu 1000 sztuk</t>
  </si>
  <si>
    <t>Płyn do toalet DOMESTOS Toilet Limescale Remover, 750 ml</t>
  </si>
  <si>
    <t>Automatyczny cienkopis PENTEL BLN75 EnerGel, niebieski</t>
  </si>
  <si>
    <t>Marker permanentny PILOT SCA B, końcówka ścięta, czarny</t>
  </si>
  <si>
    <t>Marker permanentny PILOT SCA B, końcówka ścięta, niebieski</t>
  </si>
  <si>
    <t>Marker permanentny PILOT SCA B, końcówka ścięta, czerwony</t>
  </si>
  <si>
    <t>Marker permanentny PILOT SCA B, końcówka ścięta, zielony</t>
  </si>
  <si>
    <t>Marker permanentny PILOT SCA F, końcówka okrągła, czarny</t>
  </si>
  <si>
    <t>Marker permanentny PILOT SCA F, końcówka okrągła, niebieski</t>
  </si>
  <si>
    <t>Marker permanentny PILOT SCA F, końcówka okrągła, czerwony</t>
  </si>
  <si>
    <t>Marker permanentny PILOT SCA F, końcówka okrągła, zielony</t>
  </si>
  <si>
    <t>Zszywki NOVUS Nr 10, w opakowaniu 1000 sztuk</t>
  </si>
  <si>
    <t>Zszywki NOVUS 24/8 S, w opakowaniu 1000 sztuk</t>
  </si>
  <si>
    <t>Teczka polipropylenowa EXACOMPTA DocBox 80 mm czarna</t>
  </si>
  <si>
    <t>Blok do flipcharta 2x3, kratka, 99 x 60 cm, 20 kartek</t>
  </si>
  <si>
    <t>Kawa ziarnista LAVAZZA Crema e Aroma Blue, 1 kg</t>
  </si>
  <si>
    <t>Ciasta JEŻYKI Cafe, 140 g</t>
  </si>
  <si>
    <t>Kawa ziarnista BUONDI Gold, 1 kg</t>
  </si>
  <si>
    <t>Mleko zagęszczone GOSTYŃ 4% niesłodzone light, 500 g</t>
  </si>
  <si>
    <t>Woda mineralna KROPLA BESKIDU gazowana, zgrzewka 6 butelek x 1,5 l</t>
  </si>
  <si>
    <t>Woda mineralna KROPLA BESKIDU niegazowana, zgrzewka 6 butelek x 1,5 l</t>
  </si>
  <si>
    <t>Woda mineralna KROPLA BESKIDU gazowana, zgrzewka 12 butelek x 0,5 l</t>
  </si>
  <si>
    <t>Woda mineralna KROPLA BESKIDU niegazowana, zgrzewka 12 butelek x 0,5 l</t>
  </si>
  <si>
    <t>Przekładki kartonowe EXACOMPTA Forever 10,5 x 24 cm białe opakowanie 100 sztuk</t>
  </si>
  <si>
    <t>Przekładki kartonowe EXACOMPTA Forever 10,5 x 24cm niebieskie opakowanie 100 szt</t>
  </si>
  <si>
    <t>Przekładki kartonowe EXACOMPTA Forever 10,5 x 24 cm żółte opakowanie 100 sztuk</t>
  </si>
  <si>
    <t>Przekładki kartonowe EXACOMPTA Forever 10,5 x 24 m różowe opakowanie 100 sztuk</t>
  </si>
  <si>
    <t>Przekładki kartonowe EXACOMPTA Forever 10,5 x 24 cm zielone opakowanie 100 sztuk</t>
  </si>
  <si>
    <t>Wafle FAMILIJNE śmietankowe, 180 g</t>
  </si>
  <si>
    <t>Wafle FAMILIJNE śmietankowo-kakaowe, 180 g</t>
  </si>
  <si>
    <t>Teczka ofertowa EXACOMPTA Krea Cover® niebieska</t>
  </si>
  <si>
    <t>Kuchenka mikrofalowa SEVERIN MW7890*</t>
  </si>
  <si>
    <t>Teczka kartonowa VAUPE  skrzydłowa z gumką 40 mm A4 czarna</t>
  </si>
  <si>
    <t>Teczka kartonowa VAUPE  skrzydłowa z gumką 40 mm A4 niebieska</t>
  </si>
  <si>
    <t>Teczka kartonowa VAUPE  skrzydłowa z gumką 40 mm A4 zielona</t>
  </si>
  <si>
    <t>Zszywki miedziane LACO 24/6, w opakowaniu 1000 sztuk</t>
  </si>
  <si>
    <t>Woda źródlana NESTLÉ Pure Life gazowana, zgrzewka 6 butelek x 1,5 l</t>
  </si>
  <si>
    <t>Marker BIC Marking do CD-DVD, czarny</t>
  </si>
  <si>
    <t>Teczka z klipem niebieska A4</t>
  </si>
  <si>
    <t>Kołonotatnik CLAIREFONTAINE Linicolor w twardej oprawie, A5, w kratkę, 90 kartek</t>
  </si>
  <si>
    <t>Organizer nabiurkowy CEP Ellypse, przezroczysty</t>
  </si>
  <si>
    <t>Rzep samoprzylepny do porządkowania kabli TESA Cable Manager, mix kolorów</t>
  </si>
  <si>
    <t>Baterie specjalistyczne ENERGIZER® E23A 12V, w opakowaniu 2 sztuki</t>
  </si>
  <si>
    <t>Pojemnik na długopisy ALBA Mesh czarny</t>
  </si>
  <si>
    <t>Karteczki samoprzylepne Post-it mini-Kostka, mix kolorów, 51x51mm, 400karteczek</t>
  </si>
  <si>
    <t>Podpórka pod plecy FELLOWES 8041801 ergonomiczna, czarna</t>
  </si>
  <si>
    <t>Folia stretch 133 m x 500 mm, 20 mic, 1,25kg netto, czarna, rozciagliwość 140%</t>
  </si>
  <si>
    <t>Folia do laminacji ARGO A4, 2x80 mikronów, opakowanie 100 sztuk</t>
  </si>
  <si>
    <t>Folia do laminacji ARGO A4, 2x100 mikronów, opakowanie 100 sztuk</t>
  </si>
  <si>
    <t>Kawa mielona TCHIBO Family, 250 g</t>
  </si>
  <si>
    <t>Kołonotatnik CLAIREFONTAINE Forever w miękkiej okładce, A4, w kratkę, 90 kartek</t>
  </si>
  <si>
    <t>Ciastka SAN ŁAKOTKI kakaowe, 168 g</t>
  </si>
  <si>
    <t>Ciastka MILKA Pieguski, czekolada, 135 g</t>
  </si>
  <si>
    <t>Zeszyt TOP-2000 Office, A5, kratka, 16 kartek</t>
  </si>
  <si>
    <t>Zeszyt TOP-2000 Office, A5, kratka, 32 kartki, margines</t>
  </si>
  <si>
    <t>Zeszyt TOP-2000 Office, A5, kratka, 60 kartek, margines</t>
  </si>
  <si>
    <t>Zeszyt TOP-2000 Office, A5, kratka, 80 kartek, margines</t>
  </si>
  <si>
    <t>Zeszyt TOP-2000 Office, A4, kratka, 80 kartek, margines, szyty</t>
  </si>
  <si>
    <t>TOP-2000 Office, A4, kratka, 96 kartek, margines, szyty</t>
  </si>
  <si>
    <t>Blok notatnikowy TOP-2000 Office, A4, kratka, 50 kartek, szyty, bez okładki</t>
  </si>
  <si>
    <t>Blok notatnikowy TOP-2000 Office, A5, kratka, 50 kartek, szyty, bez okładki</t>
  </si>
  <si>
    <t>Brulion, A4, kratka, 96 kartek, twarda okładka</t>
  </si>
  <si>
    <t>Brulion TOP-2000 Office, A5, kratka, 96 kartek, twarda okładka</t>
  </si>
  <si>
    <t>Brulion TOP-2000 Office, A5, kratka, 96 kartek, miękka okładka</t>
  </si>
  <si>
    <t>Śmietanka do kawy ŁACIATA 12%, 500 ml</t>
  </si>
  <si>
    <t>Napój gazowany COCA-COLA Zero, 12 butelek x 0,5 l</t>
  </si>
  <si>
    <t>Marker olejowy PENTEL MMP20, okrągła końcówka, czarny</t>
  </si>
  <si>
    <t>Marker olejowy PENTEL MMP20, okrągła końcówka, biały</t>
  </si>
  <si>
    <t>Wkład do ścieralnego pióra kulkowego PILOT Frixion, niebieski, 3 sztuki</t>
  </si>
  <si>
    <t>Teczka z klipem czarna A4</t>
  </si>
  <si>
    <t>Zszywki LEITZ 25/10, w opakowaniu 1000 sztuk</t>
  </si>
  <si>
    <t>Taśma dwustronna TESA, 12 mm x 7,5 m, na podajniku</t>
  </si>
  <si>
    <t>Podkładka pod mysz i nadgarstek FELLOWES HEALTH V™ Crystal z powłoką Microban</t>
  </si>
  <si>
    <t>Segregator z mechanizmem ESSELTE Eco ekonomiczny  A4 50mm fioletowy</t>
  </si>
  <si>
    <t>Listwa przeciwprzepięciowa LESTAR LV-530W, 5 gnizad, 2,5 metra</t>
  </si>
  <si>
    <t>Ścieralne pióro kulkowe PILOT Frixion Clicker, automatyczne, zielone</t>
  </si>
  <si>
    <t>Automatyczny długopis żelowy PILOT B2P Gel, czarny</t>
  </si>
  <si>
    <t>Automatyczny długopis żelowy PILOT B2P Gel, niebieski</t>
  </si>
  <si>
    <t>Worki na śmieci MDPE 35 l, niebieskie 20 sztuk</t>
  </si>
  <si>
    <t>Worki na śmieci LDPE z taśmą ściągającą 60 l, czarne, 10 sztuk</t>
  </si>
  <si>
    <t>Woda źródlana NESTLÉ Pure Life gazowana, zgrzewka 12 butelek x 0,5 l</t>
  </si>
  <si>
    <t>Woda źródlana NESTLÉ Pure Life niegazowana, zgrzewka 12 butelek x 0,5 l</t>
  </si>
  <si>
    <t>Brulion TOP-2000 Office, A4, kratka, 192 kartki, szyty, twarda okładka</t>
  </si>
  <si>
    <t>Koszulki groszkowe BANTEX z klapką boczną A4 MAXI, 110 mikronów, 10 sztuk</t>
  </si>
  <si>
    <t>Ołówek z żywicy BIC Evolution HB, opakowanie 12 sztuk</t>
  </si>
  <si>
    <t>Automatyczny długopis PILOT BeGreen Acroball, niebieski</t>
  </si>
  <si>
    <t>Pasta do rąk MERIDA PA12, 500 ml</t>
  </si>
  <si>
    <t>Zestaw obwolut do oprawy dokumentów, w opakowaniu 10 obwolut</t>
  </si>
  <si>
    <t>Marker olejowy EDDING 790, okrągła końcówka biały</t>
  </si>
  <si>
    <t>Kołonotatnik CLAIREFONTAINE Notebook w miękkiej oprawie, A5, w kratkę, 90 kartek</t>
  </si>
  <si>
    <t>Grafity do ołówków PILOT, HB, 0,5 mm, 12 sztuk</t>
  </si>
  <si>
    <t>Szafka na klucze PAVO, 54 klucze</t>
  </si>
  <si>
    <t>Okładka PAVO kartonowa, ekologiczna, opakowanie 100 sztuk</t>
  </si>
  <si>
    <t>Drabina SAFETOOL, 2-stopniowa</t>
  </si>
  <si>
    <t>Podkładka na biurko DURABLE, przezroczysta</t>
  </si>
  <si>
    <t>Linijka ze skalą MAPED 1/100, 1/200, 1/250, 1/300, 1/400, 1/500</t>
  </si>
  <si>
    <t>Taśma dwustronna TESA Universal, 25 mm x 50 m</t>
  </si>
  <si>
    <t>Wyposażenie apteczki DIN 13157 PLUS</t>
  </si>
  <si>
    <t>Sok pomarańczowy CAPPY, 12 butelek x 0,33 l</t>
  </si>
  <si>
    <t>Nektar multiwitamina CAPPY, 12 butelek x 0,33 l</t>
  </si>
  <si>
    <t>Cienkopis RYSTOR RC-04, czarny</t>
  </si>
  <si>
    <t>Cienkopis RYSTOR RC-04, niebieski</t>
  </si>
  <si>
    <t>Cienkopis RYSTOR RC-04, czerwony</t>
  </si>
  <si>
    <t>Cienkopis RYSTOR RC-04, zielony</t>
  </si>
  <si>
    <t>Foliopis permanentny RYSTOR S, 0,4 mm, czarny</t>
  </si>
  <si>
    <t>Foliopis permanentny RYSTOR S, 0,4 mm, niebieski</t>
  </si>
  <si>
    <t>Foliopis permanentny RYSTOR S, 0,4 mm, czerwony</t>
  </si>
  <si>
    <t>Foliopis permanentny RYSTOR S, 0,4 mm, zielony</t>
  </si>
  <si>
    <t>Foliopis permanentny RYSTOR F, 0,6 mm, czarny</t>
  </si>
  <si>
    <t>Foliopis permanentny RYSTOR F, 0,6 mm, czerwony</t>
  </si>
  <si>
    <t>Foliopis permanentny RYSTOR M, 1 mm, czarny</t>
  </si>
  <si>
    <t>Foliopis permanentny RYSTOR M, 1 mm, niebieski</t>
  </si>
  <si>
    <t>Foliopis permanentny RYSTOR M, 1 mm, czerwony</t>
  </si>
  <si>
    <t>Wkład do długopisu ZENITH 7/12, czarny</t>
  </si>
  <si>
    <t>Wkład do długopisu ZENITH 7/12, niebieski</t>
  </si>
  <si>
    <t>Kreda do tablic biała, 50 sztuk</t>
  </si>
  <si>
    <t>Koperty samoklejące z paskiem C5, 162x229 mm, białe, 50 sztuk</t>
  </si>
  <si>
    <t>Folia stretch 156m x 500mm, 23 mic, 1,65kg, czarna, rozciągliwość 140%</t>
  </si>
  <si>
    <t>Sok jabłkowy CAPPY, 12 butelek x 0,33 l</t>
  </si>
  <si>
    <t>Płyn do mycia naczyń LUDWIK cytrynowy, 5 kg</t>
  </si>
  <si>
    <t>Kalkulator nabiurkowy CITIZEN 554S</t>
  </si>
  <si>
    <t>PenDrive VERBATIM PinStripe USB 2.0 8GB, hasłowany</t>
  </si>
  <si>
    <t>Woda mineralna CISOWIANKA niegazowana, zgrzewka 12 butelek x 0,5 l</t>
  </si>
  <si>
    <t>Woda mineralna CISOWIANKA gazowana, zgrzewka 12 butelek x 0,5 l</t>
  </si>
  <si>
    <t>Woda mineralna CISOWIANKA niegazowana, zgrzewka 6 butelek x 1,5 l</t>
  </si>
  <si>
    <t>Woda mineralna CISOWIANKA gazowana, zgrzewka 6 butelek x 1,5 l</t>
  </si>
  <si>
    <t>Koperty C6 z paskiem, białe, w opakowaniu 50 sztuk</t>
  </si>
  <si>
    <t>Pinezki złote, w opakowaniu 750 sztuk</t>
  </si>
  <si>
    <t>Pinezki beczułki kolorowe, w opakowaniu 200 sztuk</t>
  </si>
  <si>
    <t>Długopis UNI Jetstream SX-101 niebieski</t>
  </si>
  <si>
    <t>Akumulatory ENERGIZER® HR03/AAA 1,2V,  pojemność 700 mAh, w opakowaniu 10 sztuk</t>
  </si>
  <si>
    <t>Stojak na ulotki EXACOMPTA 1/3 A4</t>
  </si>
  <si>
    <t>Ścieralne pióro kulkowe PILOT Frixion Point, niebieskie</t>
  </si>
  <si>
    <t>Płyn do czyszczenia zmywarek FINISH, 250 ml</t>
  </si>
  <si>
    <t>Kołonotatnik CLAIRFONTAINE Evolutiv' Book w okładce z PP, A5+, w kratkę, 90 k</t>
  </si>
  <si>
    <t>Napój energetyczny BURN w puszce, 250 ml</t>
  </si>
  <si>
    <t>Taśma klejąca TESA Film Crystal, przezroczysta, 19 mm x 10 m, na podajniku</t>
  </si>
  <si>
    <t>Cienkopis RYSTOR RC-04, etui 4 kolorów</t>
  </si>
  <si>
    <t>Automatyczny długopis PENTEL BK437, czarny</t>
  </si>
  <si>
    <t>Automatyczny długopis PENTEL BK437, niebieski</t>
  </si>
  <si>
    <t>Skoroszyt BIURFOL Akta osobowe wpinany, czerwony, opakowanie 10 sztuk</t>
  </si>
  <si>
    <t>Skoroszyt BIURFOL Akta osobowe wpinany, żółty, opakowanie 10 sztuk</t>
  </si>
  <si>
    <t>Kawa ziarnista LAVAZZA Qualita Rossa, 1 kg</t>
  </si>
  <si>
    <t>Paluszki LAJKONIK solone, 200 g</t>
  </si>
  <si>
    <t>Czajnik elektryczny TEFAL Express 1,5 l, biały</t>
  </si>
  <si>
    <t>Dzbanek BRITA MARELLA XL z filtrem do wody</t>
  </si>
  <si>
    <t>Wkłady filtrujące BRITA MAXTRA+, 3 sztuki</t>
  </si>
  <si>
    <t>Chusteczki KATRIN Plus, 100 sztuk</t>
  </si>
  <si>
    <t>Krem do rąk EVELINE ''Niewidzialne rękawiczki'', 100 ml</t>
  </si>
  <si>
    <t>Mydło toaletowe NIVEA, 100 g</t>
  </si>
  <si>
    <t>Płyn do mycia naczyń LUDWIK miętowy, 5 kg</t>
  </si>
  <si>
    <t>Olej/Płyn czyszcząco konserwujący REXEL, pojemność 472ml</t>
  </si>
  <si>
    <t>Cukier trzcinowy DIAMANT w kostkach, 500 g</t>
  </si>
  <si>
    <t>Cukier trzcinowy DIAMANT Dry Demerara, sypki, 500 g</t>
  </si>
  <si>
    <t>Cukier trzcinowy DIAMANT, saszetki 200 sztuk x 5 g</t>
  </si>
  <si>
    <t>Klej PATTEX S.O.S. Super</t>
  </si>
  <si>
    <t>Wkład do ścieralnego długopisu PILOT Frixion Point, niebieski, 3 sztuki</t>
  </si>
  <si>
    <t>Herbata czarna LIPTON cytrynowa z melisą, 20 torebek piramidek</t>
  </si>
  <si>
    <t>Herbata zielona TEEKANNE Zen Chai, 20 kopert</t>
  </si>
  <si>
    <t>Zestaw do odkamieniania KRUPS F054, 2 saszetki po 40 g</t>
  </si>
  <si>
    <t>Odkamieniacz uniwersalny KAMIX, w płynie, 500 ml</t>
  </si>
  <si>
    <t>Sprężone powietrze, spray o pojemności 400 ml</t>
  </si>
  <si>
    <t>Ciastka BAHLSEN HIT czekoladowe, 220 g</t>
  </si>
  <si>
    <t>Herbatniki korzenne TAGO Dzwoneczki, 300 g</t>
  </si>
  <si>
    <t>Kubeczki papierowe DUNI 240 ml, 50 sztuk</t>
  </si>
  <si>
    <t>Ścieralne pióro kulkowe PILOT Frixion Clicker, automatyczne, niebieskie</t>
  </si>
  <si>
    <t>Mysz KENSINGTON Value bezprzewodowa</t>
  </si>
  <si>
    <t>Baterie alkaliczne ENERGIZER® Industrial AA/LR06, 10 szt</t>
  </si>
  <si>
    <t>Baterie alkaliczne ENERGIZER® Industrial AAA/LR03, 10 szt</t>
  </si>
  <si>
    <t>Długopis PAPER MATE® InkJoy 100 CAP, niebieski</t>
  </si>
  <si>
    <t>Automatyczny długopis PAPER MATE InkJoy 300 RT, niebieski</t>
  </si>
  <si>
    <t>Klipsy do papieru, 15 mm, 12 sztuk</t>
  </si>
  <si>
    <t>Spinacze krzyżowe 65 mm, w opakowaniu 12 sztuk</t>
  </si>
  <si>
    <t>Koperty samoklejące C6 NC KOPERTY, biała,  50 sztuk</t>
  </si>
  <si>
    <t>Koperta samoklejąca C6 NC KOPERTY, biała,  1000 sztuk</t>
  </si>
  <si>
    <t>Koperty samoklejące C5 NC KOPERTY, białe, 50 sztuk</t>
  </si>
  <si>
    <t>Koperty z paskiem C5 NC KOPERTY, białe,  500 sztuk</t>
  </si>
  <si>
    <t>Koperty samoklejące B5 NC KOPERTY, białe,  50 sztuk</t>
  </si>
  <si>
    <t>Koperty samoklejące B5 NC KOPERTY, białe,  500 sztuk</t>
  </si>
  <si>
    <t>Koperty samoklejące C4 NC KOPERTY, białe, 50 sztuk</t>
  </si>
  <si>
    <t>Koperty samoklejące C4 NC KOPERTY, białe, 250 sztuk</t>
  </si>
  <si>
    <t>Koperty samoklejące prawe okno C4 NC KOPERTY, białe, 250 sztuk</t>
  </si>
  <si>
    <t>Arkusze samoprzylepne LEGAMASTER Magic Chart, gładkie</t>
  </si>
  <si>
    <t>Koperty samoklejące B4 NC KOPERTY, białe, 250 sztuk</t>
  </si>
  <si>
    <t>Koperty z paskiem B4 NC KOPERTY, białe, 50 sztuk</t>
  </si>
  <si>
    <t>Segregator z mechanizmem ESSELTE No.1 SOLEA A4 75 mm jasnoniebieski</t>
  </si>
  <si>
    <t>Segregator z mechanizmem ESSELTE  A4 75 mm jasnozielony</t>
  </si>
  <si>
    <t>Segregator z mechanizmem ESSELTE  A4 75 mm jasnoniebieski</t>
  </si>
  <si>
    <t>Segregator z mechanizmem ESSELTE Eco ekonomiczny  A4 75 mm bordowy</t>
  </si>
  <si>
    <t>Segregator z mechanizmem ESSELTE Eco ekonomiczny  A4 75 mm turkusowy</t>
  </si>
  <si>
    <t>Segregator z mechanizmem ESSELTE Eco ekonomiczny  A4 50mm bordo</t>
  </si>
  <si>
    <t>Segregator z mechanizmem ESSELTE Eco ekonomiczny  A4 50mm turkus</t>
  </si>
  <si>
    <t>Teczka lakierowana ESSELTE A4 niebieska opakowanie 10 sztuk</t>
  </si>
  <si>
    <t>Automatyczny długopis RYSTOR Boy Pen 6000, czarny</t>
  </si>
  <si>
    <t>Automatyczny długopis RYSTOR Boy Pen 6000, niebieski</t>
  </si>
  <si>
    <t>Koperty na CD okrągłe okno samoklejące, białe, 50 sztuk</t>
  </si>
  <si>
    <t>Wkład do długopisu RYSTOR Boy Pen 6000, niebieski</t>
  </si>
  <si>
    <t>Cienkopis RYSTOR RC-04, etui 12 kolorów</t>
  </si>
  <si>
    <t>Długopis STABILO Performer, czarny</t>
  </si>
  <si>
    <t>Długopis STABILO Performer, niebieski</t>
  </si>
  <si>
    <t>Kawa mielona JACOBS Cronat Gold, 500 g</t>
  </si>
  <si>
    <t>Kawa rozpuszczalna NESCAFÉ Sensazione Creme, 200 g</t>
  </si>
  <si>
    <t>Herbata zielona LIPTON cytrusowa, 25 torebek</t>
  </si>
  <si>
    <t>Herbata zielona LIPTON Classic, 25 torebek</t>
  </si>
  <si>
    <t>Wafle MILKA ChocoWafer, 150 g</t>
  </si>
  <si>
    <t>Tabletki do zmywarek FINISH All-in-one, 52 tabletki</t>
  </si>
  <si>
    <t>Płyn nabłyszczający FINISH, 400 ml</t>
  </si>
  <si>
    <t>Herbata zielona HERBAPOL, 20 torebek bez zawieszki</t>
  </si>
  <si>
    <t>Koszulka krystaliczna ESSELTE, A4 U, 40 mikronów, opakowanie 100 sztuk</t>
  </si>
  <si>
    <t>Koszulka rozszerzane ESSELTE Maxi A4 U, 100 mikronów, groszkowe, 25 sztuk</t>
  </si>
  <si>
    <t>Czyściwo włókninowe, wielozadaniowe do trudnych zabrudzeń TORK, 1 rolka</t>
  </si>
  <si>
    <t>Automatyczny długopis żelowy PENTEL EnerGel BL107, czarny</t>
  </si>
  <si>
    <t>Automatyczny długopis żelowy PENTEL EnerGel BL107, czerwony</t>
  </si>
  <si>
    <t>Zawieszka do WC DOMESTOS, zapach leśny</t>
  </si>
  <si>
    <t>Zawieszka do WC DOMESTOS, zapach morski</t>
  </si>
  <si>
    <t>Płyn do WC DOMESTOS 24H, 1,25 l, leśny</t>
  </si>
  <si>
    <t>Płyn do WC DOMESTOS 24H, 1,25 l, cytrynowy</t>
  </si>
  <si>
    <t>Mieszanka bakaliowa BAKALLAND Studencki Mix, 200 g</t>
  </si>
  <si>
    <t>Woda źródlana ŻYWIOŁ od Żywiec Zdrój gazowana, zgrzewka 12 butelek x 0,5 l</t>
  </si>
  <si>
    <t>Woda źródlana ŻYWIEC ZDRÓJ niegazowana, zgrzewka 12 butelek x 0,5 l</t>
  </si>
  <si>
    <t>Ciastka ANNAS Migdałowe, 150 g</t>
  </si>
  <si>
    <t>Dozownik do mydła w płynie MERIDA TOP, biały</t>
  </si>
  <si>
    <t>Druk MICHALCZYK&amp;PROKOP Karta drogowa SM/101, A5 (offset), 80 kartek</t>
  </si>
  <si>
    <t>Druk MICHALCZYK&amp;PROKOP Ewidencja przebiegu pojazdu i kosztów... A5 (offset), 32k</t>
  </si>
  <si>
    <t>Druk MI&amp;PRO WZ Wydanie materiału na zewnątrz, 1/3 A4 (wielokopia), 80 kartek</t>
  </si>
  <si>
    <t>Druk MICHALCZYK&amp;PROKOP KP Dowód wpłaty A6 (wielokopia), 80 kartek</t>
  </si>
  <si>
    <t>Druk MICHALCZYK&amp;PROKOP Wniosek o urlop A6 (offset), 40 kartek</t>
  </si>
  <si>
    <t>Druk MICHALCZYK&amp;PROKOP Dziennik budowy A4, 20 stron</t>
  </si>
  <si>
    <t>Koperty bąbelkowe AirPro® BONG 11/A białe, w opakowaniu 10 sztuk</t>
  </si>
  <si>
    <t>Koperty bąbelkowe AirPro® BONG 13/C białe, w opakowaniu 10 sztuk</t>
  </si>
  <si>
    <t>Koperty bąbelkowe AirPro® BONG 14/D białe, w opakowaniu 10 sztuk</t>
  </si>
  <si>
    <t>Koperty babelkowe AirPro® BONG 16/F białe, w opakowaniu 10 sztuk</t>
  </si>
  <si>
    <t>Koperty bąbelkowe AirPro® BONG 17/G białe, w opakowaniu 10 sztuk</t>
  </si>
  <si>
    <t>Koperty bąbelkowe AirPro® BONG 18/H białe, w opakowaniu 10 sztuk</t>
  </si>
  <si>
    <t>Koperty bąbelkowe AirPro® BONG na CD/DVD białe, w opakowaniu 10 sztuk</t>
  </si>
  <si>
    <t>Woda źródlana ŻYWIOŁ od ŻYWIEC ZDRÓJ gazowana, zgrzewka 6 butelek x 1,5 l</t>
  </si>
  <si>
    <t>Woda źródlana ŻYWIEC ZDRÓJ niegazowana, zgrzewka 6 butelek x 1,5 l</t>
  </si>
  <si>
    <t>Marker olejowy EDDING 791, okrągła końcówka biały</t>
  </si>
  <si>
    <t>Automatyczny długopis PAPER MATE InkJoy 100 RT, niebieski</t>
  </si>
  <si>
    <t>Ciastka BELVITA Musli z owocami, 24 ciasteczka pakowane po 4 sztuki, 300 g</t>
  </si>
  <si>
    <t>Herbata owocowa VITAX Family owoce leśne, 24 torebki bez zawieszki</t>
  </si>
  <si>
    <t>Automatyczny długopis BIC Atlantis Premium Clip Metal, niebieski</t>
  </si>
  <si>
    <t>Zszywki LEITZ 20e, w opakowaniu 2500 sztuk</t>
  </si>
  <si>
    <t>Mata podłogowa CLEARTEX z PCV 120 x 89 cm</t>
  </si>
  <si>
    <t>Rękawice antystatyczne ANSELL HyFlex® 11-800, rozmiar 9, para</t>
  </si>
  <si>
    <t>Rękawice ANSELL Touch-N-Tuff® 92-605, rozmiar 7,5 - 8, 100 sztuk</t>
  </si>
  <si>
    <t>Zakreślacz STABILO GREEN BOSS, żółty</t>
  </si>
  <si>
    <t>Magnes kwadratowy PAVO 1 x 1 cm, szary, opakowanie 6 sztuk</t>
  </si>
  <si>
    <t>Automatyczny długopis UNI Jetstream SXN-101 niebieski</t>
  </si>
  <si>
    <t>Długopis RYSTOR Kropka, czarny</t>
  </si>
  <si>
    <t>Długopis RYSTOR Kropka, niebieski</t>
  </si>
  <si>
    <t>Długopis żelowy RYSTOR GZ-031, zielony</t>
  </si>
  <si>
    <t>Antyrama pleksi Memoboards, 210x297 mm (A4)</t>
  </si>
  <si>
    <t>Blok do flipcharta DAN-MARK kratka, 20 kartek</t>
  </si>
  <si>
    <t>Gąbka magnetyczna 2x3 DUO</t>
  </si>
  <si>
    <t>Druk MICHALCZYK&amp;PROKOP Pobranie materiałów wewn. 1/3 A4, wielkopia, 80 kartek</t>
  </si>
  <si>
    <t>Skoroszyt BIURFOL twardy A4 szary</t>
  </si>
  <si>
    <t>Skoroszyt BIURFOL twardy A4 granatowy</t>
  </si>
  <si>
    <t>Skoroszyt BIURFOL twardy zawieszany szary</t>
  </si>
  <si>
    <t>Skoroszyt BIURFOL twardy zawieszany pomarańczowy</t>
  </si>
  <si>
    <t>Skoroszyt BIURFOL twardy zawieszany granatowy</t>
  </si>
  <si>
    <t>Ciasteczka TAGO Owsiane de Lux, 210 g</t>
  </si>
  <si>
    <t>Kawa rozpuszczalna TCHIBO Gold Selection Crema, 180 g</t>
  </si>
  <si>
    <t>Herbata ziołowa VITAX mięta, 20 okrągłych torebek bez zawieszki</t>
  </si>
  <si>
    <t>Herbata ziołowa VITAX melisa, 20 okrągłych torebek bez zawieszki</t>
  </si>
  <si>
    <t>Herbata czarna IRVING Classic, 100 torebek</t>
  </si>
  <si>
    <t>Herbata owocowa VITAX Inspirations żurawina &amp; malina, 20 torebek</t>
  </si>
  <si>
    <t>Pudełko archiwizacyjne Esselte Boxy A4 80 mm niebieskie</t>
  </si>
  <si>
    <t>Pudełko archiwizacyjne Esselte Boxy A4 80 mm czerwone</t>
  </si>
  <si>
    <t>Pudełko archiwizacyjne Esselte Boxy A4 100 mm niebieskie</t>
  </si>
  <si>
    <t>Pudło archiwizacyjne ESSELTE Boxy otwierane z góry białe</t>
  </si>
  <si>
    <t>Segregator z mechanizmem ESSELTE Vivida Power No.1  A4 75 mm żółty</t>
  </si>
  <si>
    <t>Segregator z mechanizmem ESSELTE Vivida Power No.1 A4 75 mm niebieski</t>
  </si>
  <si>
    <t>Segregator z mechanizmem ESSELTE Vivida Power No.1  A4 50mm niebieski</t>
  </si>
  <si>
    <t>Segregator z mechanizmem ESSELTE Vivida Power No.1  A4 75 mm zielony</t>
  </si>
  <si>
    <t>Segregator z mechanizmem ESSELTE Vivida Power No.1  A4 50mm zielony</t>
  </si>
  <si>
    <t>Teczka kartonowa BIGO z gumką A4 niebieska</t>
  </si>
  <si>
    <t>Teczka kartonowa BIGO z gumką A4 czerwona</t>
  </si>
  <si>
    <t>Teczka kartonowa BIGO z gumką A4 zielona</t>
  </si>
  <si>
    <t>Teczka kartonowa BIGO z gumką A4 żółta</t>
  </si>
  <si>
    <t>Teczka kartonowa BIGO Box z gumką 20mm</t>
  </si>
  <si>
    <t>Teczka kartonowa BIGO Box z gumką 40mm</t>
  </si>
  <si>
    <t>Teczka kartonowa BIGO Box z gumką 60mm</t>
  </si>
  <si>
    <t>Teczka kartonowa BIGO Box wiązana 20mm</t>
  </si>
  <si>
    <t>Teczka kartonowa BIGO Box wiązana 40mm</t>
  </si>
  <si>
    <t>Herbata czarna AHMAD Earl Grey, 100 torebek + ŁYŻECZKA GRATIS!</t>
  </si>
  <si>
    <t>Herbata owocowa VITAX Inspirations melisa &amp; pomarańcza, 20 torebek</t>
  </si>
  <si>
    <t>Płyn do mycia naczyń FAIRY, rumianek + wit E, 900 ml</t>
  </si>
  <si>
    <t>Taśma pakowa SMART z kauczuku naturalnego 45 m x 48 mm, brązowa, 1 sztuka</t>
  </si>
  <si>
    <t>Taśma pakowa SMART z kauczuku naturalnego 45 m x 48mm, przezroczysta, 1 sztuka</t>
  </si>
  <si>
    <t>Ręczniki kuchenne AHA, 2 rolki</t>
  </si>
  <si>
    <t>Mleczko do czyszczenia CIF, 780 ml</t>
  </si>
  <si>
    <t>Tabletki do zmywarek LUDWIK, 30 sztuk</t>
  </si>
  <si>
    <t>Sok jabłkowy TARCZYN, 15 butelek x 0,3 l</t>
  </si>
  <si>
    <t>Sok pomarańczowy TARCZYN, 15 butelek x 0,3 l</t>
  </si>
  <si>
    <t>Nektar czarna porzeczka TARCZYN, 15 butelek x 0,3 l</t>
  </si>
  <si>
    <t>Ciastka DELICJE Szampańskie pomarańczowe, podwójne opakowanie, 294 g</t>
  </si>
  <si>
    <t>Sok pomidorowy FORTUNA, 15 butelek x 0,3 l</t>
  </si>
  <si>
    <t>Ciastka DELICJE Szampańskie wiśniowe, podwójne opakowanie, 294 g</t>
  </si>
  <si>
    <t>Proszek do prania MULTIWHITE, 5 kg</t>
  </si>
  <si>
    <t>Cienkopis PILOT V5 Cartridge System, niebieski</t>
  </si>
  <si>
    <t>Mleko TWÓJ KUBEK UHT 2%, 1 l</t>
  </si>
  <si>
    <t>Mleko MLEKOVITA UHT 1,5%, 1 l</t>
  </si>
  <si>
    <t>Litowe baterie specjalistyczne ENERGIZER CR2032 3V</t>
  </si>
  <si>
    <t>Długopis BIC Cristal Soft, niebieski</t>
  </si>
  <si>
    <t>Marker permanentny STAEDTLER Lumocolor Duo, dwie końcówki, czarny</t>
  </si>
  <si>
    <t>Magnesy prostokątne MAPED, miks kolorów, 27 mm, opakowanie 8 sztuk</t>
  </si>
  <si>
    <t>Krzesło NOWY STYL Tito, czarne</t>
  </si>
  <si>
    <t>Automatyczny długopis żelowy PENTEL OH! GEL, niebieski</t>
  </si>
  <si>
    <t>Automatyczny długopis PENTEL BK417 WOW, czarny</t>
  </si>
  <si>
    <t>Automatyczny długopis PENTEL BK417 WOW, niebieski</t>
  </si>
  <si>
    <t>Automatyczny długopis RYSTOR BOY RS, niebieski</t>
  </si>
  <si>
    <t>Marker olejowy PILOT Super Color F, okrągła końcówka, srebrny</t>
  </si>
  <si>
    <t>Płyn do szyb i luster BUZIL G522 Profiglass, 600 ml</t>
  </si>
  <si>
    <t>Korektor w piórze OVAL z metalową końcówką, 7 ml</t>
  </si>
  <si>
    <t>Czajnik elektryczny TEFAL 1,7 l, czarny</t>
  </si>
  <si>
    <t>Czekoladki MILKA Singles, 32 czekoladki pakowane osobno</t>
  </si>
  <si>
    <t>Wafle Torcikowe WEDEL MINI śmietankowe, 160 g</t>
  </si>
  <si>
    <t>Wafle Torcikowe WEDEL MINI orzechowe, 160 g</t>
  </si>
  <si>
    <t>Kawa rozpuszczalna JACOBS Crema Gold, 200 g</t>
  </si>
  <si>
    <t>Herbata czarna TEEKANNE Earl Grey, 100 torebek</t>
  </si>
  <si>
    <t>Herbata zielona TEEKANNE z opuncją, 20 kopert</t>
  </si>
  <si>
    <t>Zestaw herbat owocowych TEEKANNE World of Fruits, 30 kopert</t>
  </si>
  <si>
    <t>Płyn nabłyszczający do zmywarek LUDWIK, 750 ml</t>
  </si>
  <si>
    <t>Sól ochronna do zmywarki LUDWIK, 1,5 kg</t>
  </si>
  <si>
    <t>Dziennik korespondencyjny DAN-MARK w twardej oprawie, 192 kartki, brązowy</t>
  </si>
  <si>
    <t>Ciastka BELVITA, kakaowe, 300 g, 24 ciasteczka</t>
  </si>
  <si>
    <t>Pistacje BAKALLAND, 70 g</t>
  </si>
  <si>
    <t>Składany pojemnik na katalogi VAUPE, niebieski</t>
  </si>
  <si>
    <t>Przybornik nabiurkowy, przezroczysty</t>
  </si>
  <si>
    <t>Koszulki krystalicne BIURFOL rozszerzane z klapką A4, 180 mikronów, 10 sztuk</t>
  </si>
  <si>
    <t>Saszetki z suwakiem REXEL A5+, PVC, przezroczyste</t>
  </si>
  <si>
    <t>Teczka z rączką VAUPE Classic 40mm czarna</t>
  </si>
  <si>
    <t>Teczka z rączką VAUPE Classic 40 mm niebieska</t>
  </si>
  <si>
    <t>Segregator z mechanizmem VAUPE Biznes A4 75 mm granatowy</t>
  </si>
  <si>
    <t>Segregator z mechanizmem VAUPE Biznes A4 50 mm zielony</t>
  </si>
  <si>
    <t>Kawa ziarnista EDUSCHO Caffe Crema, 1 kg</t>
  </si>
  <si>
    <t>Tablica korkowa MEMOBOARDS w ramie drewnianej 60 x 90 cm</t>
  </si>
  <si>
    <t>Tablica korkowa MEMOBOARDS w ramie drewnianej 90 x 120 cm</t>
  </si>
  <si>
    <t>Blok do flipcharta INTERDRUK gładki, 50 kartek</t>
  </si>
  <si>
    <t>Klej w tubce PATTEX S.O.S. Power Gel, 2 g</t>
  </si>
  <si>
    <t>Datownik samotuszujący TRODAT 4810 WERSJA ISO</t>
  </si>
  <si>
    <t>Tusz wodny INKOS czarny</t>
  </si>
  <si>
    <t>Tusz wodny INKOS czerwony</t>
  </si>
  <si>
    <t>Tusz wodny INKOS niebieski</t>
  </si>
  <si>
    <t>Folia stretch 235m x 500mm, grubość 23 mic, 2,5kg netto przezroczysta</t>
  </si>
  <si>
    <t>Przekładki polipropylenowe A4+ EXACOMPTA 1-12</t>
  </si>
  <si>
    <t>Przekładki polipropylenowe A4+ EXACOMPTA 1-31</t>
  </si>
  <si>
    <t>Woda mineralna CISOWIANKA Sport niegazowana, zgrzewka 8 butelek x 0,7 l</t>
  </si>
  <si>
    <t>Pojemnik na karteczki, czarny</t>
  </si>
  <si>
    <t>Mleko ŁACIATE UHT 2,0%, 1,5 l</t>
  </si>
  <si>
    <t>Notatnik Oxford Signature, A5, linia, 72 kartki, niebieski</t>
  </si>
  <si>
    <t>Praliny RAFFAELLO, 230 g</t>
  </si>
  <si>
    <t>Półka na dokumenty LEITZ Style arktyczna biel</t>
  </si>
  <si>
    <t>Klej w sztyfcie TESA BASIC 21g</t>
  </si>
  <si>
    <t>Klej w płynie TESA BASIC 35g</t>
  </si>
  <si>
    <t>Kołonotatnik LEITZ WOW w okładce z polipropylenu, A4, w kratkę, niebieski</t>
  </si>
  <si>
    <t>Kołonotatnik LEITZ WOW w okładce z polipropylenu, A4, w kratkę, zielony</t>
  </si>
  <si>
    <t>Notatnik LEITZ WOW okładka PP A5 , w kratkę, niebieski</t>
  </si>
  <si>
    <t>Foliopis permanentny RYSTOR FB, 2,5 mm, czarny</t>
  </si>
  <si>
    <t>Deska z klipem A4 granatowa</t>
  </si>
  <si>
    <t>Deska z klipem A4 czerwona</t>
  </si>
  <si>
    <t>Deska z klipem A4 czarna</t>
  </si>
  <si>
    <t>Ciasteczka francuskie TAGO Wiktorki, 130 g</t>
  </si>
  <si>
    <t>Ciastka MILKA Cake&amp;Chock, 175 g</t>
  </si>
  <si>
    <t>Kawa zbożowa INKA, puszka 200 g</t>
  </si>
  <si>
    <t>Ręczniki papierowe MERIDA składka V, 20 x 160 listków</t>
  </si>
  <si>
    <t>Kulki do toalet BREF Power Activ, 50 g, zapach cytrynowy</t>
  </si>
  <si>
    <t>Kulki do toalet BREF Power Activ, 50 g, zapach morski</t>
  </si>
  <si>
    <t>Kapsułki do zmywarek FAIRY Jar All in 1, 115 kapsułek</t>
  </si>
  <si>
    <t>Woda mineralna NAŁĘCZOWIANKA delikatnie gazowana, zgrzewka 6 butelek x 1,5 l</t>
  </si>
  <si>
    <t>Kawa ziarnista LAVAZZA Qualita Oro, 1 kg</t>
  </si>
  <si>
    <t>Odświeżacz powietrza AMBI PUR, zapach kwiatowy, 300 ml</t>
  </si>
  <si>
    <t>Wkłady kolorowe 70x85x85mm</t>
  </si>
  <si>
    <t>Wkłady białe 70x85x85mm</t>
  </si>
  <si>
    <t>Woda mineralna KINGA PIENIŃSKA niegazowana, zgrzewka 24 szklane butelki x 330 ml</t>
  </si>
  <si>
    <t>Woda mineralna KINGA PIENIŃSKA gazowana, zgrzewka 24 szklane butelki x 330 ml</t>
  </si>
  <si>
    <t>Niszczarka osobista HSM shredstar X6pro, cięcie na mikrościnki</t>
  </si>
  <si>
    <t>Niszczarka HSM shredstar X10</t>
  </si>
  <si>
    <t>Niszczarka HSM SECURIO B26, cięcie na ścinki</t>
  </si>
  <si>
    <t>Niszczarka HSm SECURIO AF150, cięcie na ścinki, automatyczny podajnik</t>
  </si>
  <si>
    <t>Niszczarka HSM SECURIO AF150, cięcie na mikrościnki, automatyczny podajnik</t>
  </si>
  <si>
    <t>Listwa przeciwprzepięciowa Lestar LX-810, 8 gnizad, 3 metry</t>
  </si>
  <si>
    <t>Teczka VAUPE BOX CARIBIC 50mm A4 niebieska</t>
  </si>
  <si>
    <t>Apteczka VERA TOP 15 PLUS, DIN 13157, w walizce z ABS</t>
  </si>
  <si>
    <t>Ręcznik kuchenny VELVET Jumbo, 1 rolka</t>
  </si>
  <si>
    <t>Niszczarka HSM shredstar X15, cięcie na ścinki</t>
  </si>
  <si>
    <t>Klej w sztyfcie TESA BASIC 8g</t>
  </si>
  <si>
    <t>Podkładka pod mysz EA137K, żelowa</t>
  </si>
  <si>
    <t>Marker olejowy TOMA TO-440, biały, 2,5 mm</t>
  </si>
  <si>
    <t>Marker olejowy TOMA TO-441, biały, 1,5 mm</t>
  </si>
  <si>
    <t>Marker olejowy TOMA TO-441, czarny, 1,5 mm</t>
  </si>
  <si>
    <t>Ciastka MILKA Chocograins, 126 g</t>
  </si>
  <si>
    <t>Pióro kulkowe UNI UBA-188L niebieski</t>
  </si>
  <si>
    <t>Zakreślacz BIC Highlighter Grip, Zestaw 5 kolorów</t>
  </si>
  <si>
    <t>Ciastka AMERYKANKI kakaowe, 126 g</t>
  </si>
  <si>
    <t>Ręczniki kuchenne KATRIN, 4 rolki</t>
  </si>
  <si>
    <t>Mleko ZAMBROWSKIE UHT 3,2 %, 1 l</t>
  </si>
  <si>
    <t>Pendrive Intenso USB 2.0, 64 GB , pomarańczowy</t>
  </si>
  <si>
    <t>Długopis ZENITH Long Writer, niebieski</t>
  </si>
  <si>
    <t>Długopis żelowy PENTEL BLP75 EnerGel Permanent Ink, Niebieski</t>
  </si>
  <si>
    <t>Automatyczny długopis TOMA 069 SuperFine, niebieski</t>
  </si>
  <si>
    <t>Automatyczny długopis TOMA 069 SuperFine, czerwony</t>
  </si>
  <si>
    <t>Pojemnik na długopisy siatkowy, czarny, okragly</t>
  </si>
  <si>
    <t>Półka na dokumenty siatkowa, zestaw 3 szuflad, czarna</t>
  </si>
  <si>
    <t>Mleko zagęszczone GOSTYŃ 4% niesłodzone z magnezem, 500 g</t>
  </si>
  <si>
    <t>Mleko KUCHMISTRZA UHT 3,2%, 1 l</t>
  </si>
  <si>
    <t>Mleko WYDOJONE UHT, bez laktozy, 3,2%, 1 l</t>
  </si>
  <si>
    <t>Ciastka AMERYKANKI, klasyczne, 126 g</t>
  </si>
  <si>
    <t>Kawa ziarnista ASTRA ŁAGODNA, Delikatny Smak, 1 kg</t>
  </si>
  <si>
    <t>Woda mineralna CISOWIANKA Perlage gazowana, zgrzewka 24 butelki x 300 ml</t>
  </si>
  <si>
    <t>Nektar czarna porzeczka FORTUNA, 15 butelek x 0,3 l</t>
  </si>
  <si>
    <t>Sok pomarańczowy FORTUNA, 15 butelek x 0,3 l</t>
  </si>
  <si>
    <t>Sok jabłkowy FORTUNA, 15 butelek x 0,3 l</t>
  </si>
  <si>
    <t>Sok multiwitamina FORTUNA, 15 butelek x 0,3 l</t>
  </si>
  <si>
    <t>Wkład zapachowy do pisuarów MERIDA MKX02, czerwony</t>
  </si>
  <si>
    <t>Karton 3-warstwowy, wymiary w mm: dł. 600 x szer. 400 wys. 400, 1 sztuka</t>
  </si>
  <si>
    <t>Długopis Kulka na łańcuszku, wkład niebieski</t>
  </si>
  <si>
    <t>Marker permanentny UNI No.320, końcówka okrągła, czarny</t>
  </si>
  <si>
    <t>Pióro kulkowe SCHNEIDER ONE HYBRID C 0,3 mm, niebieskie</t>
  </si>
  <si>
    <t>Skorowidz teleadresowy TOP-2000 Office, A5, kratka, 96 kartek, twarda okładka</t>
  </si>
  <si>
    <t>Brulion INTERDRUKz gumką, A5, w kratkę,  96 kartek</t>
  </si>
  <si>
    <t>Zszywki miedziane NOVUS 24/6, w opakowaniu 1000 sztuk</t>
  </si>
  <si>
    <t>Koperty na płyty CD/DVD samoklejące, białe, 50 sztuk</t>
  </si>
  <si>
    <t>Ręczniki ADLER, granatowy, 50x100 cm</t>
  </si>
  <si>
    <t>Ręczniki ADLER, szaro-czarny, 50x100 cm</t>
  </si>
  <si>
    <t>Ręczniki ADLER, chabrowy, 70x140 cm</t>
  </si>
  <si>
    <t>Ręczniki ADLER, czerwony, 70x140 cm</t>
  </si>
  <si>
    <t>Ręczniki ADLER, fuksja, 70x140 cm</t>
  </si>
  <si>
    <t>Ręczniki ADLER, szaro-czarny, 70x140 cm</t>
  </si>
  <si>
    <t>Aktywny płyn do mycia szyb i luster NEXXT, 1 l</t>
  </si>
  <si>
    <t>Długopis żelowy PENTEL BLP-77 ENERGEL 0,7, niebieski</t>
  </si>
  <si>
    <t>Przybornik na biurko</t>
  </si>
  <si>
    <t>Półokrągły przybornik na biurko, czarny</t>
  </si>
  <si>
    <t>Stojak na książki siatkowy, metalowy</t>
  </si>
  <si>
    <t>Przybornik na biurko z miejscem na karteczki, czarny</t>
  </si>
  <si>
    <t>Kosz na śmieci, metalowa siatka, czarny</t>
  </si>
  <si>
    <t>Pióro kulkowe UNIBALL AIR UBA-188M, niebieskie</t>
  </si>
  <si>
    <t>Nożyczki MAPED Advanced Gel, 21 cm</t>
  </si>
  <si>
    <t>Zeszyt OXFORD Touch A5, 32 kartki, w kratkę, miks kolorów</t>
  </si>
  <si>
    <t>Farby akwarelowe Lambo, opakowanie 12 sztuk</t>
  </si>
  <si>
    <t>Temperówka MAPED Shaker, miks kolorów</t>
  </si>
  <si>
    <t>Listwa przeciwprzepięciowa TITANIUM, 6 gniazd, 5m, czarna</t>
  </si>
  <si>
    <t>Zeszyt DAN-MARK Roma, A5, w kratkę, 80 kartek, turkusowy</t>
  </si>
  <si>
    <t>Kawa mielona PRIMA, 250 g</t>
  </si>
  <si>
    <t>Kawa mielona ASTRA ŁAGODNA, Delikatny Smak, 250 g</t>
  </si>
  <si>
    <t>Herbata owocowa TETLEY Fruit &amp; Herbal malina i granat, 20 torebek</t>
  </si>
  <si>
    <t>Czajnik elektryczny TEFAL Glossy, 1,5 l, czarny</t>
  </si>
  <si>
    <t>Podkładka na biurko TOP2000 - biuwar z kalendarzem</t>
  </si>
  <si>
    <t>Lampa LED QUANT SIGMA, czarna</t>
  </si>
  <si>
    <t>Krzesło NOWY STYL Flow, czarne</t>
  </si>
  <si>
    <t>Kawa mielona MKCAFE Premium, 250 g</t>
  </si>
  <si>
    <t>Skoroszyt miękki BIURFOL polipropylenowy A4, szary</t>
  </si>
  <si>
    <t>Skoroszyt miękki BIURFOL polipropylenowy A4, niebieski</t>
  </si>
  <si>
    <t>Mleko WYDOJONE UHT, bez laktozy 1,5%, 1 l</t>
  </si>
  <si>
    <t>Odświeżacz powietrza BRISE w żelu, miks zapachów</t>
  </si>
  <si>
    <t>Odświeżacz powietrza BRISE w sprayu</t>
  </si>
  <si>
    <t>Zeszyt TOP2000 OMBRE A5, 60 kartek, fioletowy</t>
  </si>
  <si>
    <t>Zeszyt TOP2000 OMBRE A4, 80 kartek, niebieski</t>
  </si>
  <si>
    <t>Zeszyt TOP2000 OMBRE A5, 60 kartek, zielony</t>
  </si>
  <si>
    <t>Tusz do stempli NORIS 110S w kolorze czarnym, 25ml</t>
  </si>
  <si>
    <t>Ręcznik w roli ESTIMO 100/2, 500 listków</t>
  </si>
  <si>
    <t>Top2000 Goldie Zeszyt w kratkę, 96 kartek A5</t>
  </si>
  <si>
    <t>Sok pomarańczowy HORTEX, 6 butelek x 0,3 l</t>
  </si>
  <si>
    <t>Woda mineralna KINGA PIENIŃSKA niegazowana, zgrzewka 12 butelek x 0,5 l</t>
  </si>
  <si>
    <t>Mechanizm ściągający Durable Extra strong</t>
  </si>
  <si>
    <t>Kalkulator CASIO MS-20UC Niebieski, 12 pozycji</t>
  </si>
  <si>
    <t>Pamięć Toshiba USB 3.0 U301, 32 GB</t>
  </si>
  <si>
    <t>Segregator ofertowy 4-Ringowy Exacompta, A4+, 60 mm, biały</t>
  </si>
  <si>
    <t>Przekładki kartonowe z laminowanymi indeksami 1-10 Exacompta</t>
  </si>
  <si>
    <t>Kabel sieciowy RJ45 maclean FTP Cat 5.E 300 cm</t>
  </si>
  <si>
    <t>Francuskie precle z masłem TAGO, 158 g</t>
  </si>
  <si>
    <t>Ciastka maślane KRAKUSKI, 201 g</t>
  </si>
  <si>
    <t>Ciastka zbożowe KRAKUSKI, 201 g</t>
  </si>
  <si>
    <t>Skoroszyt wpinany miękki PP Biurfol w kolorze niebieskim</t>
  </si>
  <si>
    <t>Mechanizm ściągający Durable Jojo Style z diodą LED, czarny</t>
  </si>
  <si>
    <t>Sok HORTEX VITAMINKA Marchew, Jabłko, Banan, 6 butelek x 0,3 l</t>
  </si>
  <si>
    <t>Woda mineralna CISOWIANKA lekko gazowana, zgrzewka 12 butelek x 0,5 l</t>
  </si>
  <si>
    <t>Dzbanek termiczny TEFAL Mambo, czarny, 1,5 l</t>
  </si>
  <si>
    <t>Woda źródlana ŻYWIOŁ od ŻYWIEC ZDRÓJ gazowana, 24 butelki x 0,5 l</t>
  </si>
  <si>
    <t>Woda źródlana ŻYWIEC ZDRÓJ niegazowana, 24 butelki x 0,5 l</t>
  </si>
  <si>
    <t xml:space="preserve"> </t>
  </si>
  <si>
    <t>APTECZKI I PRODUKTY MEDYCZNE</t>
  </si>
  <si>
    <t>DETERGENTY UNIWERSALNE</t>
  </si>
  <si>
    <t>FILIŻANKI, SPODKI I SZKLANKI</t>
  </si>
  <si>
    <t>GĄBKI</t>
  </si>
  <si>
    <t>KAWA</t>
  </si>
  <si>
    <t>ODŚWIEŻACZE POWIETRZA I TKANIN</t>
  </si>
  <si>
    <t>RĘCZNIKI PAPIEROWE I DOZOWNIKI</t>
  </si>
  <si>
    <t>RĘKAWICE DO OCHRONY MECHANICZNEJ</t>
  </si>
  <si>
    <t>SŁODKIE PRZEKĄSKI</t>
  </si>
  <si>
    <t>WODY  I WODY SMAKOWE</t>
  </si>
  <si>
    <t>CZAJNIKI</t>
  </si>
  <si>
    <t>CZYŚCIWA I ŚCIERKI WIELORAZOWEGO UŻYTKU</t>
  </si>
  <si>
    <t>DETERGENTY DO MYCIA KUCHNI I ŁAZIENKI</t>
  </si>
  <si>
    <t>HERBATA</t>
  </si>
  <si>
    <t>PLASTRY, PRZYLEPCE, OPASKI</t>
  </si>
  <si>
    <t>SŁONE PRZEKĄSKI</t>
  </si>
  <si>
    <t>SOKI, NAPOJE GAZOWANE I INNE NAPOJE</t>
  </si>
  <si>
    <t>WORKI NA ŚMIECI</t>
  </si>
  <si>
    <t>CZEKOLADA, CAPPUCCINO I INNE NAPOJE</t>
  </si>
  <si>
    <t>RĘKAWICE JEDNORAZOWE</t>
  </si>
  <si>
    <t>ŚCIERKI Z MIKROWŁÓKNA I TEKSTYLNE</t>
  </si>
  <si>
    <t>ŚRODKI DO HIGIENY DO RĄK I DOZOWNIKI</t>
  </si>
  <si>
    <t>AKCESORIA DO URZĄDZEŃ</t>
  </si>
  <si>
    <t>CHUSTECZKI HIGIENICZNE</t>
  </si>
  <si>
    <t>SERWETKI, OBRUSY I RĘCZNIKI KUCHENNE</t>
  </si>
  <si>
    <t>ŚRODKI DO MYCIA NACZYŃ</t>
  </si>
  <si>
    <t>INNE ŚRODKI OCHRONY ZBIOROWEJ</t>
  </si>
  <si>
    <t>MLEKO I ŚMIETANKI</t>
  </si>
  <si>
    <t>PRODUKTY HIGIENICZNE</t>
  </si>
  <si>
    <t>ŚRODKI DO MYCIA OKIEN I SZYB</t>
  </si>
  <si>
    <t>ŚRODKI DO CZYSZCZENIA TOALET</t>
  </si>
  <si>
    <t>TERMOSY, DZBANKI I FILTRY DO WODY</t>
  </si>
  <si>
    <t>DETERGENTY DO PRANIA</t>
  </si>
  <si>
    <t>INNE URZĄDZENIA</t>
  </si>
  <si>
    <t>AKCESORIA BIUROWE</t>
  </si>
  <si>
    <t>BATERIE ALKALICZNE</t>
  </si>
  <si>
    <t>BLOKI KRATKA 5X5MM</t>
  </si>
  <si>
    <t>DO PRZECHOWYWANIA</t>
  </si>
  <si>
    <t>IDENTYFIK/PLAKIETKI</t>
  </si>
  <si>
    <t>GOTOWE</t>
  </si>
  <si>
    <t>KALKULATORY KIESZONKOWE</t>
  </si>
  <si>
    <t>KOPERTY LISTOWE</t>
  </si>
  <si>
    <t>KOSZULKI NA DOKUM</t>
  </si>
  <si>
    <t>LAMPY NABIURKOWE</t>
  </si>
  <si>
    <t>LINIJKI</t>
  </si>
  <si>
    <t>MACZALKI DO PALCÓW</t>
  </si>
  <si>
    <t>NISZCZARKI OSOBISTE 1-5 UŻYTKOWNIKÓW</t>
  </si>
  <si>
    <t>NOTATNIKI KRATKA 5X5MM</t>
  </si>
  <si>
    <t>NOTESY SAMOP ZÓLTE</t>
  </si>
  <si>
    <t>NOZYCZKI</t>
  </si>
  <si>
    <t>OTWIERACZE DO LISTÓW</t>
  </si>
  <si>
    <t>PERMANENTNE</t>
  </si>
  <si>
    <t>PIÓRA KULKOWE</t>
  </si>
  <si>
    <t>PRODUKTY ERGONOMICZNE</t>
  </si>
  <si>
    <t>PRZEDŁUŻACZE</t>
  </si>
  <si>
    <t>PRZEKŁADKI KARTONOWE</t>
  </si>
  <si>
    <t>RAMKI PREZENT DO DOK</t>
  </si>
  <si>
    <t>SEGREG Z MECH KARTON</t>
  </si>
  <si>
    <t>SKOROSZYTY Z KLIPSEM</t>
  </si>
  <si>
    <t>STANDARDOWE</t>
  </si>
  <si>
    <t>TASMY PAKOWE</t>
  </si>
  <si>
    <t>TECZKI ZWYKLE</t>
  </si>
  <si>
    <t>TEMPERÓWKI</t>
  </si>
  <si>
    <t>W SZTYFCIE</t>
  </si>
  <si>
    <t>Z MECHANIZMEM</t>
  </si>
  <si>
    <t>AKCESORIA NABIURKOWE</t>
  </si>
  <si>
    <t>BEZ MECHANIZMU</t>
  </si>
  <si>
    <t>CIENKOPISY</t>
  </si>
  <si>
    <t>ETYK. TASMYI AKCES.</t>
  </si>
  <si>
    <t>FARBY WODNE</t>
  </si>
  <si>
    <t>KALKULATORY NABIURKOWE</t>
  </si>
  <si>
    <t>KARTONY I TUBY WYSYŁKOWE</t>
  </si>
  <si>
    <t>KARTONY ZBIORCZE</t>
  </si>
  <si>
    <t>KOPERTY AKTOWE</t>
  </si>
  <si>
    <t>KOREKTORY W PIÓRZE</t>
  </si>
  <si>
    <t>LISTWY PRZECIWPRZEPIĘCIOWE</t>
  </si>
  <si>
    <t>MAŁE BIURO 5-10 UŻYTKOWNIKÓW</t>
  </si>
  <si>
    <t>PAMIĘCI USB</t>
  </si>
  <si>
    <t>PIÓRA Z KONC IGLOWA</t>
  </si>
  <si>
    <t>POLIPROPYLENOWE</t>
  </si>
  <si>
    <t>PRZECHOWYWANIE CD/DVD</t>
  </si>
  <si>
    <t>PRZEKL Z LAM INDEKSA</t>
  </si>
  <si>
    <t>SEGREG Z MECHAN PP</t>
  </si>
  <si>
    <t>SKOROSZYTY</t>
  </si>
  <si>
    <t>SPECJALISTYCZNE</t>
  </si>
  <si>
    <t>TABLICE  OGLOSZ.</t>
  </si>
  <si>
    <t>TABLICE SUCHOŚCIERALNE I AKCESORIA</t>
  </si>
  <si>
    <t>TECZKI Z GUMKA</t>
  </si>
  <si>
    <t>TECZKI Z ZAPIECIEM</t>
  </si>
  <si>
    <t>UNIWERSALNE W TUBIE</t>
  </si>
  <si>
    <t>WIELORAZOWE</t>
  </si>
  <si>
    <t>WKLADY</t>
  </si>
  <si>
    <t>Z OWALNA OBUDOWA</t>
  </si>
  <si>
    <t>AKUMULATORY</t>
  </si>
  <si>
    <t>BLOCZKI KOLOROWE</t>
  </si>
  <si>
    <t>CD/DVD</t>
  </si>
  <si>
    <t>KABLE KOMPUTEROWE</t>
  </si>
  <si>
    <t>KIESZENIE SAMOPRZYL.</t>
  </si>
  <si>
    <t>KLIPY DO PAPIERU</t>
  </si>
  <si>
    <t>MATERIALY PAKOWE</t>
  </si>
  <si>
    <t>NOTATNIKI LINIA</t>
  </si>
  <si>
    <t>OFERTÓWKI</t>
  </si>
  <si>
    <t>PRZEKLADKI PP</t>
  </si>
  <si>
    <t>PUDLA NA TECZKI ZAW</t>
  </si>
  <si>
    <t>SEGREG PREZENTACYJ</t>
  </si>
  <si>
    <t>SEGREG RINGOWE PP</t>
  </si>
  <si>
    <t>SZAFKI NA KLUCZE I AKCESORIA</t>
  </si>
  <si>
    <t>ŚRODKI CZYSZCZĄCE IT</t>
  </si>
  <si>
    <t>TECZKI HARMONJKOWE</t>
  </si>
  <si>
    <t>AKCESORIA DO BINDOW</t>
  </si>
  <si>
    <t>AKCESORIA DO STEMPLI</t>
  </si>
  <si>
    <t>BATERIE ZEGARKOWE/SPECJALISTYCZNE</t>
  </si>
  <si>
    <t>BLOCZKI HARMONIJKOWE</t>
  </si>
  <si>
    <t>CYJANOAKRYLOWE</t>
  </si>
  <si>
    <t>DLUGORAMIENNE</t>
  </si>
  <si>
    <t>GILOTYNY I OBCINARKI</t>
  </si>
  <si>
    <t>KOPERTY OCHRONNE</t>
  </si>
  <si>
    <t>NOTATNIKI KOFERENC</t>
  </si>
  <si>
    <t>PINEZKI</t>
  </si>
  <si>
    <t>PRZEMYSLOWE</t>
  </si>
  <si>
    <t>SEGRE RING INNE ROZM</t>
  </si>
  <si>
    <t>TABLICA KREDOWA I AKCESORIA</t>
  </si>
  <si>
    <t>TECZKI Z PRZEKLADKAM</t>
  </si>
  <si>
    <t>ZESZYTY Z INDEKSAMI</t>
  </si>
  <si>
    <t>DO FOLII</t>
  </si>
  <si>
    <t>GUMKI</t>
  </si>
  <si>
    <t>KOSTKI I PODAJNIKI</t>
  </si>
  <si>
    <t>KOSTKI SAMOPRZYLEPNE</t>
  </si>
  <si>
    <t>MYSZY/KLAWIATURY</t>
  </si>
  <si>
    <t>ORGANIZACJA KABLI</t>
  </si>
  <si>
    <t>POZOSTAŁE TABLICE</t>
  </si>
  <si>
    <t>TECZKI ROZSZERZANE</t>
  </si>
  <si>
    <t>WORKI/ AKCESORIA DO NISZCZAREK</t>
  </si>
  <si>
    <t>FLIPCHARTY I BLOKI</t>
  </si>
  <si>
    <t>LAMINACJA NA GORACO</t>
  </si>
  <si>
    <t>MAGNESY</t>
  </si>
  <si>
    <t>W TASMIE</t>
  </si>
  <si>
    <t>ZSZYWKI</t>
  </si>
  <si>
    <t>AKCESORIA</t>
  </si>
  <si>
    <t>LAMIN RECZ NA ZIMNO</t>
  </si>
  <si>
    <t>ZAKŁADKI INDEKSUJĄCE</t>
  </si>
  <si>
    <t>DRUKI AKCYDENSOWE</t>
  </si>
  <si>
    <t>CUKIER I SŁODZIKI</t>
  </si>
  <si>
    <t>KARTONOWE</t>
  </si>
  <si>
    <t>KRZESŁA</t>
  </si>
  <si>
    <t>KSIĄŻKI TELEFONICZNE</t>
  </si>
  <si>
    <t>LISTWY I OKL DO OPRA</t>
  </si>
  <si>
    <t>LP</t>
  </si>
  <si>
    <t>Zszywacz metalowy, czarny*</t>
  </si>
  <si>
    <t>Format A5 Liczba kartek: 50 Rodzaj kratka Jednostka sprzedaży 1 sztuka</t>
  </si>
  <si>
    <t>DAN-MARK CAT &amp; DOG ZESZYT A5 KRT 80K</t>
  </si>
  <si>
    <t>Zeszyt DAN-MARK Cat &amp;Dog, A5, w kratkę, 80 kartek</t>
  </si>
  <si>
    <t>Wyróżniający się zeszyt z motywem kota i psa na okładce Folia matowa Różne wzory okładek - wybrane losowo Jednostka sprzedaży: 1 sztuka</t>
  </si>
  <si>
    <t>Zszywacz Heavy Duty HD200</t>
  </si>
  <si>
    <t>Gumowy spód zapewnia lepszą stabilność Trwała i mocna konstrukcja Długość 317 mm Magazynek mieści jednorazowo do 100 zszywek Głębokość wsuwania kartek do 86 mm Jednostka sprzedaży 1 sztuka</t>
  </si>
  <si>
    <t>Długopis na metalowym łańcuszku Przyklejana podstawa w kształcie obrotowej kulki Długość łańcuszka: 57 cm Grubość końcówki: 0,7 mm Jednostka sprzedaży: 1 sztuka Kod wkładu: 1.920.197</t>
  </si>
  <si>
    <t>Spinacze kolorowe 28 mm, w opakowaniu 150 sztuk</t>
  </si>
  <si>
    <t>Spinacze w różnych kolorach Wykonane z metalu powleczonego plastikiem Rozmiar: 28 mm Jednostka sprzedaży 1 opakowanie (150 sztuk)</t>
  </si>
  <si>
    <t>Spinacze owalne 32 mm, w opakowaniu 100 sztuk</t>
  </si>
  <si>
    <t>Spinacze srebrne Jednostka sprzedaży: 1 opakowanie (100 szt.)</t>
  </si>
  <si>
    <t>Sprężone powietrze bez HFC, 400 ml</t>
  </si>
  <si>
    <t>Czyści bardzo zakurzone miejsca w urządzeniach biurowych za pomocą wyrzucanego pod ciśnieniem, sprężonego powietrza Produkt łatwopalny, ale przyjazny środowisku Pojemność: 400 ml Jednostka sprzedaży 1 sztuka</t>
  </si>
  <si>
    <t>Wkład biały Wymiary: 70 x 85 x 85 mm Dymny 1.928.797 Jednostka sprzedaży: 1 sztuka</t>
  </si>
  <si>
    <t>Wkład kolorowy Wymiary: 70 x 85 x 85 mm Kolorystyka może ulegać zmianie Dymny 1.928.797 Jednostka sprzedaży: 1 sztuka</t>
  </si>
  <si>
    <t>OLÓWKI DREWNIANE</t>
  </si>
  <si>
    <t>ZAKREŚLACZ</t>
  </si>
  <si>
    <t>DZIURKACZE</t>
  </si>
  <si>
    <t>WÓZEK</t>
  </si>
  <si>
    <t>DRABINA</t>
  </si>
  <si>
    <t>ZSZYWACZ</t>
  </si>
  <si>
    <t xml:space="preserve">DLUGOPISY </t>
  </si>
  <si>
    <t>KOPERTY ROZSZERZANE</t>
  </si>
  <si>
    <t>W PIÓRZE</t>
  </si>
  <si>
    <t>proszek do prania, DOSIA 300g</t>
  </si>
  <si>
    <t xml:space="preserve">Tabletki czyszczące KRUPS </t>
  </si>
  <si>
    <t>zestaw do odkamieniania</t>
  </si>
  <si>
    <t>odświeżacz powietrza</t>
  </si>
  <si>
    <t>KRUPS F08801 FILTR WODY DO EKSPRESU CIŚNIENIOWEGO</t>
  </si>
  <si>
    <t>Filtr do ekspresu ciśnieniowego KRUPS</t>
  </si>
  <si>
    <t>Krem do rąk GARNIER 100 g</t>
  </si>
  <si>
    <t>Krem do rak glicerynowy GISCO</t>
  </si>
  <si>
    <t>Krem ochronny glicerynowy z dodatkami naturalnych ekstraktów pielęgnujących. Nawilża, natłuszcza bez tłustego nalotu na skórze. Pojemnośc 100 ml. 1 szt</t>
  </si>
  <si>
    <t>Regeneruje i odżywia suchą skórę. Pojemnośc 100 ml. Jednostka 1 sztuka</t>
  </si>
  <si>
    <t>Ręczniki papierowe kuchenne</t>
  </si>
  <si>
    <t>Ręczniki papierowe kuchenne, dwuwarstwowe, celulozowe.Szer. 22 cm, dł. 11mb. Jednostka sprzedaży: 1 op ( dwie sztuki )</t>
  </si>
  <si>
    <t>Rekawice gumowe powlekane gumą. 1 para</t>
  </si>
  <si>
    <t>Śceirka z mikrofibry</t>
  </si>
  <si>
    <t>Śceirka z mikrofibry przeznaczona do czyszczenia powierzchni szklanych u stosowania w łazience. Nie pozostawia smug ani kłaczków. Nie wymaga uzycia detergentów. Jednostka: 1 sztuka</t>
  </si>
  <si>
    <t>Mleczko do czyszczenia OSKAR</t>
  </si>
  <si>
    <t>Mleczko do czyszczenia urządzeń sanitarnych o właściwościach wybielających. Pojemność 500 ml. Jednostka 1 szt</t>
  </si>
  <si>
    <t>Żel do WC Tyran</t>
  </si>
  <si>
    <t>Mleczko do mycia urządzeń sanitarnych, powierzchni ceramicznych, emailowanych i glazury. Usuwa amień i rdzę. Pijemność: 500 ml. Jednostka 1 szt</t>
  </si>
  <si>
    <t xml:space="preserve">Płyn Cilit Bang </t>
  </si>
  <si>
    <t>Żel CILIT kamień i brud z Turbo Power. Do czyszczenia urządzeń sanitarnych i kuchennych. Opakowanie 750 ml. Jednostka 1 szt</t>
  </si>
  <si>
    <t>Pasta do rąk BHP GISCO 500 ml</t>
  </si>
  <si>
    <t>Pasta BHP o przyjemnym zapachu. Usuwa silne zabrudzenia smarami, tłuszczami i sadzami. Pojemnośc 500 ml. Jednostka 1 sztuka</t>
  </si>
  <si>
    <t>Zapobiega nadmiernemu osadzaniu się kamienia. Do eskpresów Krups Artese oraz Orchestro. Jednostka 1 sztuka</t>
  </si>
  <si>
    <t>Do tkanin kolorowych do pralek i prania ręcznego. Opakowanie 300 gram. Jednostka 1 stzuka</t>
  </si>
  <si>
    <t>kawa Nespresso, zielone opakowanie</t>
  </si>
  <si>
    <t>Espresso Leggero. Nuty kakao i zboża. Opakowanie ( 50 sztuk )</t>
  </si>
  <si>
    <t>kawa Nespresso, opakowanie brązowe</t>
  </si>
  <si>
    <t>Lungo Leggero, delikatne nuty jaśminu. Opakowanie ( 50 sztuk )</t>
  </si>
  <si>
    <t>Skutecznie neutralizuje i pochałania zapachy. Pojemność 400 ml. Jednostka 1 sztuka</t>
  </si>
  <si>
    <t xml:space="preserve">5 poziomów mocy Rozmrażanie w oparciu o czas i wagę 35-minutowy timer z sygnałem akustycznym Pokrętło regulacyjne z chromowanymi elementami Średnica wyjmowanego talerza ok. 25,4 cm Wysokość komory ok. 16,5 cm Obudowa i komora lakierowana powłoką odporną na wysokie temperatury Wymiary: szer. 43,5, gł. 34,5, wys. 25,4 cm Moc: 700 W Jednostka sprzedaży: 1 sztuka </t>
  </si>
  <si>
    <t>papier toaletowy</t>
  </si>
  <si>
    <t>ENEA Centrum Sp.zo.o. - ilość szacowana</t>
  </si>
  <si>
    <t>ENEA S.A. - ilość szacowana</t>
  </si>
  <si>
    <t>ENEA Logistyka Sp.zo.o. - ilość szacowana</t>
  </si>
  <si>
    <t>ENEA Oświetlenie Sp.zo.o. - ilość szacowana</t>
  </si>
  <si>
    <t>ENEA Trading sp.zo.o. - ilość szacowana</t>
  </si>
  <si>
    <t>ENEA Pomiary sp.zo.o. - ilość szacowana</t>
  </si>
  <si>
    <t>ENEA Innowacje Sp.zo.o. - ilość szacowana</t>
  </si>
  <si>
    <t>ENEA Centrum Sp.zo.o. - wartośc szacowana</t>
  </si>
  <si>
    <t>ENEA S.A. - wartość szacowana</t>
  </si>
  <si>
    <t>ENEA Logistyka Sp.zo.o. - wartość szacowana</t>
  </si>
  <si>
    <t>ENEA Oświetlenie Sp.zo.o. - wartość szacowana</t>
  </si>
  <si>
    <t>ENEA Trading sp.zo.o. - wartość szacowana</t>
  </si>
  <si>
    <t>ENEA Pomiary sp.zo.o. - wartość szacowana</t>
  </si>
  <si>
    <t>ENEA Innowacje Sp.zo.o. - wartość szacowana</t>
  </si>
  <si>
    <t>cena jednostkowa</t>
  </si>
  <si>
    <t>ENEA Operator Sp.zo.o. - ilość szacowana</t>
  </si>
  <si>
    <t>ENEA Operator Sp.zo.o. - wartość szacowana</t>
  </si>
  <si>
    <t>ENEA Serwis sp.zo.o. - ilość szacowana</t>
  </si>
  <si>
    <t>ENEA Serwis sp.zo.o. -wartość szacowana</t>
  </si>
  <si>
    <t>szacowana ilość dla wszystkich Spółek</t>
  </si>
  <si>
    <t xml:space="preserve"> KRUPS XS3000 TABLETKI CZYSZCZĄCE</t>
  </si>
  <si>
    <t xml:space="preserve">Środek do usuwania osadów z kamienia Pojemność: 150 g Jednostka sprzedaży: 1 opakowanie </t>
  </si>
  <si>
    <t xml:space="preserve"> KATRIN PLUS CHUSTECZKI BIAŁE</t>
  </si>
  <si>
    <t>DIAMANT CUKIER BIAŁY W SASZET</t>
  </si>
  <si>
    <t xml:space="preserve"> VELVET CHUSTECZKI BIAŁE</t>
  </si>
  <si>
    <t xml:space="preserve"> DIAMANT CUKIER TRZCINOWY</t>
  </si>
  <si>
    <t>DUNI KUBEK PAPIEROWY QUICK 240ML</t>
  </si>
  <si>
    <t xml:space="preserve"> GĄBKA KUCHENNA</t>
  </si>
  <si>
    <t xml:space="preserve"> LIPTON YELLOW LABEL HERBATA</t>
  </si>
  <si>
    <t xml:space="preserve"> LIPTON YELLOW LABEL KOPERTY</t>
  </si>
  <si>
    <t xml:space="preserve"> LIPTON EARL GREY HERBATA</t>
  </si>
  <si>
    <t xml:space="preserve"> DILMAH CEYLON GOLD HERBATA 200G</t>
  </si>
  <si>
    <t xml:space="preserve"> SAGA HERBATA CZARNA EKSPRESOWA</t>
  </si>
  <si>
    <t xml:space="preserve"> HERBAPOL HERBATA MALINOWA</t>
  </si>
  <si>
    <t xml:space="preserve"> LIPTON ZIELONA MIĘTOWA HERBATA</t>
  </si>
  <si>
    <t xml:space="preserve"> LIPTON PYRAMID CYTRYNOWA Z MELISĄ</t>
  </si>
  <si>
    <t xml:space="preserve"> TEEKANNE ZEN CHAI HERBATA ZIELONA</t>
  </si>
  <si>
    <t xml:space="preserve"> LIPTON ZIELONA CITRUS HERBATA</t>
  </si>
  <si>
    <t xml:space="preserve"> LIPTON ZIELONA CLASSIC HERBATA</t>
  </si>
  <si>
    <t xml:space="preserve"> HERBAPOL ZIELONA HERBATA</t>
  </si>
  <si>
    <t xml:space="preserve"> VITAX FAMILY OWOCE LEŚNE HERBATA</t>
  </si>
  <si>
    <t xml:space="preserve"> VITAX HERBATA ZIOŁOWA MIĘTA</t>
  </si>
  <si>
    <t xml:space="preserve"> VITAX HERBATA ZIOŁOWA MELISA</t>
  </si>
  <si>
    <t xml:space="preserve"> IRVING HERBATA CLASSIC</t>
  </si>
  <si>
    <t xml:space="preserve"> VITAX HERBATA ŻURAWINA I MALINA</t>
  </si>
  <si>
    <t xml:space="preserve"> AHMAD HERBATA EARL GREY</t>
  </si>
  <si>
    <t xml:space="preserve"> VITAX HERBATA MELISA I POMARAŃCZA</t>
  </si>
  <si>
    <t xml:space="preserve"> TEEKANNE EARL GREY HERBATA</t>
  </si>
  <si>
    <t>TEEKANNE ZIELON OPUNCJA HERBATA</t>
  </si>
  <si>
    <t xml:space="preserve"> TEEKANNE WORLD OF FRUITS ZESTAW</t>
  </si>
  <si>
    <t xml:space="preserve"> TETLEY FRUIT&amp;HERBAL MALINA&amp;GRANAT</t>
  </si>
  <si>
    <t xml:space="preserve"> NESPRESSO 8881 ESPRESSO LEGGERO</t>
  </si>
  <si>
    <t xml:space="preserve"> NESPRESSO 8892 LUNGO LEGGERO</t>
  </si>
  <si>
    <t xml:space="preserve"> ŁACIATA ŚMIETANKA W KUBECZKACH</t>
  </si>
  <si>
    <t xml:space="preserve"> RĘCZNIK ZZ BIAŁY</t>
  </si>
  <si>
    <t xml:space="preserve"> RĘCZNIK ZZ ZIELONY</t>
  </si>
  <si>
    <t xml:space="preserve"> BRATEK RĘCZNIKI PAPIER 22CM X 11M</t>
  </si>
  <si>
    <t xml:space="preserve"> MERIDA PZ33 RĘCZNIKI ZZ BIAŁE</t>
  </si>
  <si>
    <t xml:space="preserve"> ANSELL TOUCHNTUFF 92-605 RĘKAW R8</t>
  </si>
  <si>
    <t xml:space="preserve"> VELVET RĘCZNIK KUCHENNY BIAŁY</t>
  </si>
  <si>
    <t xml:space="preserve"> AHA ROLKA KUCHENNA</t>
  </si>
  <si>
    <t>KATRIN 234125 PLUS ROLKA KUCHENNA</t>
  </si>
  <si>
    <t>COCA-COLA PUSZKA 0,33L</t>
  </si>
  <si>
    <t>CHAMPION SOK CYTRYNOWY</t>
  </si>
  <si>
    <t xml:space="preserve"> COCA-COLA ZERO BUTELKA PET 0,5L</t>
  </si>
  <si>
    <t xml:space="preserve"> CAPPY SOK POMARAŃCZOWY PET 0,33L</t>
  </si>
  <si>
    <t xml:space="preserve"> CAPPY NEKTAR MULTIWIT PET 0,33L</t>
  </si>
  <si>
    <t xml:space="preserve"> SOK JABŁKOWY PET 0,33L</t>
  </si>
  <si>
    <t xml:space="preserve"> TARCZYN SOK JABŁKOWY 0,3L</t>
  </si>
  <si>
    <t>TARCZYN SOK POMARAŃCZOWY 0,3L</t>
  </si>
  <si>
    <t xml:space="preserve"> TARCZYN NEKTAR CZ.PORZECZKA 0,3L</t>
  </si>
  <si>
    <t xml:space="preserve"> FORTUNA SOK POMIDOROWY 0,3L</t>
  </si>
  <si>
    <t>FORTUNA NEKTAR CZ.PORZECZKA 0,3L</t>
  </si>
  <si>
    <t xml:space="preserve"> FORTUNA SOK POMARAŃCZOWY 0,3L</t>
  </si>
  <si>
    <t xml:space="preserve"> FORTUNA SOK JABŁKOWY 0,3L</t>
  </si>
  <si>
    <t>FORTUNA SOK MULTIWITAMINA 0,3 L</t>
  </si>
  <si>
    <t>HORTEX SOK POMARAŃCZOWY PET 0,3L</t>
  </si>
  <si>
    <t xml:space="preserve"> HORTEX VITAMINKA MAR/JABŁ/BANA 0,3L</t>
  </si>
  <si>
    <t xml:space="preserve"> FINISH ALL-IN-1 TABLETKI DO ZMYWAR</t>
  </si>
  <si>
    <t xml:space="preserve"> LUDWIK ALL IN ONE TABL DO ZMYWARKI</t>
  </si>
  <si>
    <t xml:space="preserve"> FAIRY KAPSUŁKI DO ZMYWARKI</t>
  </si>
  <si>
    <t xml:space="preserve"> BRITA MAXTRA PLUS FILTR DO WODY</t>
  </si>
  <si>
    <t xml:space="preserve"> NESTLE PURE LIFE WODA NIEGAZ 1,5L</t>
  </si>
  <si>
    <t>NAŁĘCZOWIANKA WODA GAZ 0,5L</t>
  </si>
  <si>
    <t xml:space="preserve"> NAŁĘCZOWIANKA WODA NIEGAZ 1,5L</t>
  </si>
  <si>
    <t>NAŁĘCZOWIANKA WODA NIEGAZ 0,5L</t>
  </si>
  <si>
    <t xml:space="preserve"> NAŁĘCZOWIANKA WODA GAZ 1,5L</t>
  </si>
  <si>
    <t xml:space="preserve"> KROPLA BESKIDU WODA GAZ 1,5L</t>
  </si>
  <si>
    <t xml:space="preserve"> KROPLA BESKIDU WODA NIEGAZ 1,5L</t>
  </si>
  <si>
    <t>KROPLA BESKIDU WODA GAZ 0,5L</t>
  </si>
  <si>
    <t xml:space="preserve"> KROPLA BESKIDU WODA NIEGAZ 0,5L</t>
  </si>
  <si>
    <t xml:space="preserve"> NESTLE PURE LIFE WODA GAZ 1,5L</t>
  </si>
  <si>
    <t>NESTLE PURE LIFE WODA GAZ 0,5L</t>
  </si>
  <si>
    <t xml:space="preserve"> NESTLE PURE LIFE WODA NIEGAZ 0,5L</t>
  </si>
  <si>
    <t>CISOWIANKA WODA NIEGAZOWANA 0,5L</t>
  </si>
  <si>
    <t>CISOWIANKA WODA GAZOWANA 0,5L</t>
  </si>
  <si>
    <t>CISOWIANKA WODA NIEGAZOWANA 1,5L</t>
  </si>
  <si>
    <t xml:space="preserve"> CISOWIANKA WODA GAZOWANA 1,5L</t>
  </si>
  <si>
    <t>ŻYWIEC ZDRÓJ WODA GAZOWANA 0,5L</t>
  </si>
  <si>
    <t>ŻYWIEC WODA NIEGAZOWANA 0,5L</t>
  </si>
  <si>
    <t>ŻYWIEC ZDRÓJ WODA GAZOWANA 1,5L</t>
  </si>
  <si>
    <t>ŻYWIEC ZDRÓJ WODA NIEGAZOWANA 1,5L</t>
  </si>
  <si>
    <t>CISOWIANKA WODA SPORT NIEGAZ 0,7L</t>
  </si>
  <si>
    <t xml:space="preserve"> NAŁĘCZOWIANKA WODA DELIKAT/GAZ 1,5L</t>
  </si>
  <si>
    <t>KINGA PIENIŃSKA NGAZ SZKŁO 330ML</t>
  </si>
  <si>
    <t>KINGA PIENIŃSKA GAZ SZKŁO 330ML</t>
  </si>
  <si>
    <t>CISOWIANKA PERLAGE GAZ SZKŁO 300ML</t>
  </si>
  <si>
    <t xml:space="preserve"> KINGA PIENINSKA WODA NIEGAZOW 0,5L</t>
  </si>
  <si>
    <t>CISOWIANKA LEKKOGAZOWANA WODA 0,5L</t>
  </si>
  <si>
    <t>ŻYWIEC ZDRÓJ WODA GAZOWANA 0.5L</t>
  </si>
  <si>
    <t>ŻYWIEC ZDRÓJ WODA NIEGAZOWANA 0.5L</t>
  </si>
  <si>
    <t>WORKI SANITARNE LDPE 160L</t>
  </si>
  <si>
    <t xml:space="preserve"> WORKI NA ŚMIECI MOCNE MDPE 35L</t>
  </si>
  <si>
    <t xml:space="preserve"> WORKI NA ŚMIECI Z TAŚMĄ LDPE 60L</t>
  </si>
  <si>
    <t xml:space="preserve">Środek w płynie do usuwania osadów kamienia Pojemność: 500 ml Jednostka sprzedaży: 1 opakowanie </t>
  </si>
  <si>
    <t xml:space="preserve">Bezzapachowe chusteczki z czystej celulozy Chłonne i wytrzymałe, w funkcjonalnym kartoniku Miks wzorów opakowań Jednostka sprzedaży: 1 opakowanie (130 sztuk) </t>
  </si>
  <si>
    <t>Białe, dwuwarstwowe chusteczki higieniczne w praktycznym podajniku Testowane dermatologicznie Jednostka sprzedaży: 1 opakowanie (100 sztuk)</t>
  </si>
  <si>
    <t xml:space="preserve">Cukier biały sypki Jednostka sprzedaży: 1 opakowanie (1 kg) </t>
  </si>
  <si>
    <t xml:space="preserve">Cukier biały w kostkach Jednostka sprzedaży: 1 opakowanie (1 kg) </t>
  </si>
  <si>
    <t>Elegancki cukier trzcinowy o bursztynowym kolorze i miodowo-karmelowym posmaku Jednostka sprzedaży: 1 opakowanie (500 g)</t>
  </si>
  <si>
    <t xml:space="preserve">Cremona to lider kategorii i ekspert o dużym doświadczeniu w zabielaniu kawy Obecna na rynku od 1993 roku Idealnie rozpuszcza się w kawie Dzięki Cremonie kawa zyskuje delikatny, śmietankowy smak oraz nadaje jej gładką, aksamitną konsystencję Jednostka sprzedaży: 1 sztuka </t>
  </si>
  <si>
    <t xml:space="preserve">Uniwersalne mleczko Cif, które pomaga utrzymać powierzchnie w czystości, jest delikatne i nie rysuje powierzchni Pojemność: 700 ml Jednostka sprzedaży: 1 sztuka </t>
  </si>
  <si>
    <t xml:space="preserve">Doskonale usuwa kurz i brud, pozostawiając na długo świeży zapach Miks zapachów Pojemność: 1 l Jednostka sprzedaży 1 sztuka </t>
  </si>
  <si>
    <t xml:space="preserve">Produkt czyszcząco-dezynfekująco-wybielający Możliwość stosowania do: muszli klozetowych, umywalek, zlewów itp. Produkt nadaje się także do wybielania tkanin Pojemność: 1,25 l Jednostka sprzedaży: 1 sztuka </t>
  </si>
  <si>
    <t>Produkt czyszcząco-dezynfekująco-wybielający Możliwość stosowania do: muszli klozetowych, umywalek, zlewów itp. Produkt nadaje się także do wybielania tkanin Jednostka sprzedaży: 1 sztuka Pojemność: 1,25 l</t>
  </si>
  <si>
    <t xml:space="preserve">Do zmywania naczyń, szkła, ceramiki, powierzchni emaliowanych Wytrzymała Miks kolorów w opakowaniu Jednostka sprzedaży: 1 opakowanie (5 sztuk) </t>
  </si>
  <si>
    <t xml:space="preserve">Czarna herbata w torebkach z zawieszką W opakowaniu: 100 torebek z zawieszką Jednostka sprzedaży: 1 opakowanie </t>
  </si>
  <si>
    <t xml:space="preserve">Czarna herbata w torebkach z zawieszką W opakowaniu: 50 torebek z zawieszką Jednostka sprzedaży: 1 opakowanie </t>
  </si>
  <si>
    <t>Herbata ekspresowa w torebkach z zawieszką Każda torebka w hermetycznej kopercie chroniącej smak i aromat W opakowaniu: 100 torebek Jednostka sprzedaży: 1 opakowanie</t>
  </si>
  <si>
    <t xml:space="preserve">Mieszanka wysokiej jakości czarnych herbat z dodatkiem olejku bergamotki W opakowaniu 100 torebek z zawieszką Jednostka sprzedaży: 1 opakowanie </t>
  </si>
  <si>
    <t>Tradycyjna herbata czarna z wysokogórskich plantacji cejlońskich W opakowaniu: 100 torebek z zawieszką, 200 g netto Jednostka sprzedaży: 1 opakowanie</t>
  </si>
  <si>
    <t xml:space="preserve">Herbata ekspresowa w okragłych torebkach W opakowaniu 100 torebek bez zawieszki Jednostka sprzedaży: 1 opakowanie </t>
  </si>
  <si>
    <t xml:space="preserve">100% natury z dużych kawałków owoców W opakowaniu: 20 torebek Jednostka sprzedaży: 1 opakowanie </t>
  </si>
  <si>
    <t xml:space="preserve">Herbata ekspresowa w torebkach z zawieszką W opakowaniu: 25 torebek Jednostka sprzedaży: 1 opakowanie </t>
  </si>
  <si>
    <t>Kompozycja specjalnie wyselekcjonowanych liści herbaty z aromatami owocowymi Przestrzeń w piramidce sprawia, że składniki herbaty mogą się rozwinąć podczas zaparzania i uwolnić doskonały smak i aromat W opakowaniu: 20 torebek z zawieszką Jednostka sprzedaży: 1 opakowanie</t>
  </si>
  <si>
    <t xml:space="preserve">Zielona herbata o wyśmienitym aromacie Łączy w sobie delikatny smak zielonej herbaty z cudownym aromatem cytryny i mango W opakowaniu: 20 torebek z zawieszką, w papierowych kopertach Jednostka sprzedaży: 1 opakowanie </t>
  </si>
  <si>
    <t xml:space="preserve">Herbara ekspresowa w torebkach z zawieszką W opakowaniu: 25 torebek Jednostka sprzedaży: 1 opakowanie </t>
  </si>
  <si>
    <t xml:space="preserve">Aromatyczna zielona herbata W opakowaniu: 20 torebek bez zawieszki Jednostka sprzedaży: 1 opakowanie </t>
  </si>
  <si>
    <t xml:space="preserve">Wyśmienita herbata o głębokim smaku i aromacie pysznych owoców W opakowaniu 20 torebek bez zawieszki Jednostka sprzedaży: 1 opakowanie </t>
  </si>
  <si>
    <t xml:space="preserve">Tradycyjne, aromatyczne herbaty ze starannie wyselekcjonowanych ziół W opakowaniu 20 okrągłych torebek bez zawieszki Jednostka sprzedaży: 1 opakowanie </t>
  </si>
  <si>
    <t>Tradycyjne, aromatyczne herbaty ze starannie wyselekcjonowanych ziół W opakowaniu 20 okrągłych torebek bez zawieszki Jednostka sprzedaży: 1 opakowanie</t>
  </si>
  <si>
    <t xml:space="preserve">Wyjątkowa kompozycja wyselekcjonowanych gatunków liści herbacianych, która daje mocny napar o miodowym aromacie i bursztynowej barwie W opakowaniu: 100 torebek z zawieszką Jednostka sprzedaży: 1 opakowanie </t>
  </si>
  <si>
    <t xml:space="preserve">Wyśmienita herbata o głębokim smaku i aromacie pysznych owoców W opakowaniu: 20 torebek z zawieszką Jednostka sprzedaży: 1 opakowanie </t>
  </si>
  <si>
    <t xml:space="preserve">Najlepsze gatunki czarnej herbaty oraz bergamotka dają silny, energetyczny aromat i pełnię smaku Dodatek olejku z bergamoty nadaje jej orzeźwiający charakter i cytrusowy posmak W opakowaniu 100 torebek z zawieszką, 200 g netto Jednostka sprzedaży: 1 opakowanie </t>
  </si>
  <si>
    <t xml:space="preserve">Wyśmienita herbata o głębokim smaku i aromacie pysznych owoców W opakowaniu 20 torebek z zawieszką Jednostka sprzedaży: 1 opakowanie </t>
  </si>
  <si>
    <t xml:space="preserve">Doskonała czarna herbata o świeżym aromacie bergamotki W opakowaniu 100 torebek z zawieszką Jednostka sprzedaży: 1 opakowanie </t>
  </si>
  <si>
    <t xml:space="preserve">Zielona herbata o wyśmienitym aromacie W opakowaniu: 20 torebek z zawieszką, w papierowych kopertach Jednostka sprzedaży: 1 opakowanie </t>
  </si>
  <si>
    <t xml:space="preserve">Wyjątkowy zestaw herbat ekspresowych z serii TEEKANNE World of Fruits W zestawie 6 aromatyzowanych mieszanek: Fresh Orange, Sweet Cherry, Garden Selection, Red Berries, Granny's Finest, Magic Apple Torebki pakowane indywidualnie w papierowe koperty Jednostka sprzedaży: 1 opakowanie (30 torebek) </t>
  </si>
  <si>
    <t xml:space="preserve">Odkryj nową jakość smaku herbat ziołowo-owocowych Tetley, w wyjątkowych torebkach „WYCIŚNIJ I SMAKUJ” Chwyć za zawieszkę, wyciągnij sznurki, następnie zalej torebkę wrzątkiem, rozerwij zawieszkę. Rozciągnij sznurki, wyciśnij torebkę, uwalniając intensywny smak i aromat herbatki Jednostka sprzedaży: 1 opakowanie </t>
  </si>
  <si>
    <t xml:space="preserve">Doskonały smak i aromat Jednostka sprzedaży: 1 opakowanie (200 g) </t>
  </si>
  <si>
    <t xml:space="preserve">Skład: 50 % Arabica, 50 % Robusta Mieszanka Arabiki i Robusty o intensywnym, długo wyczuwalnym smaku Szczególnie polecana konsumentom lubiącym zdecydowany smak espresso Piękna pianka długo utrzymuje się na powierzchni napoju Jednostka sprzedaży: 1 opakowanie (1 kg) </t>
  </si>
  <si>
    <t xml:space="preserve">Doskonała mieszanka Arabik o wyrazistym smaku pochodzących z południowo-amerykańskich i brazylijskich plantacji oraz Robusty indonezyjskiej Aksamitny i delikatny posmak, jak również gęsta pianka długo utrzymująca się na powierzchni Kawa ta pozwala cieszyć się wyrazistym smakiem i doskonałym wyglądem tradycyjnego włoskiego espresso Jednostka sprzedaży: 1 opakowanie (1 kg) </t>
  </si>
  <si>
    <t xml:space="preserve">Mieszanka kawy skomponowana z ziaren pochodzących z Ameryki Południowej, Północnej i Oceanii Harmonia smaku i aromatu stworzona dzięki połączeniu najlepszych ziaren Arabiki z odrobiną wyrazistych ziaren Robusty Jednostka sprzedaży: 1 opakowanie (250 g) </t>
  </si>
  <si>
    <t xml:space="preserve">Masa netto: 200 g Jednostka sprzedaży: 1 opakowanie </t>
  </si>
  <si>
    <t xml:space="preserve">Kawa mielona pakowana próżniowo 100% Arabica Jednostka sprzedaży: 1 opakowanie (250 g) </t>
  </si>
  <si>
    <t>Wyprodukowana z ziaren najwyższej jakości Jednostka sprzedaży: 1 opakowanie (250 g)</t>
  </si>
  <si>
    <t xml:space="preserve">Wyprodukowana z ziaren najwyższej jakości Jednostka sprzedaży: 1 opakowanie (200 g) </t>
  </si>
  <si>
    <t xml:space="preserve">Zapewnia wyjątkowy smak i wyrazisty aromat dzięki specjalnemu procesowi palenia , któremu poddawane są ziarna kawy Jednostka sprzedaży: 1 opakowanie (200 g) </t>
  </si>
  <si>
    <t>Mieszanka Arabiki i Robusty o intensywnym, długo wyczuwalnym smaku Jednostka sprzedaży: 1 opakowanie (1 kg)</t>
  </si>
  <si>
    <t xml:space="preserve">Kawa ziarnista do ekspresów ciśnieniowych Specjalnie wyselekcjonowane ziarna Arabiki i Robusty o bogatym smaku Jednostka sprzedaży: 1 opakowanie (1 kg) </t>
  </si>
  <si>
    <t xml:space="preserve">Klasyczny, ponadczasowy aromat Zapewnia wyjątkowy smak i wyrazisty aromat dzięki specjalnemu procesowi palenia, któremu poddawane są ziarna kawy Jednostka sprzedaży: 1 opakowanie (250 g) </t>
  </si>
  <si>
    <t>Kawa ziarnista do ekspresów ciśnieniowych Mieszanka Arabiki (40%) i Robusty (60%) Jednostka sprzedaży: 1 opakowanie (1 kg)</t>
  </si>
  <si>
    <t>Wyprodukowana z ziaren najwyższej jakości Jednostka sprzedaży: 1 opakowanie (500 g)</t>
  </si>
  <si>
    <t xml:space="preserve">Kawa o wyjątkowo delikatnym smaku i aksamitnej piance Jednostka sprzedaży: 1 opakowanie (200 g) </t>
  </si>
  <si>
    <t xml:space="preserve">Delikatna kawa rozpuszczalna o bogatym smaku, z wyjątkową, złotą pianką nadającą kawie wyrafinowanej głębi Jednostka sprzedaży: 1 opakowanie (180 g) </t>
  </si>
  <si>
    <t xml:space="preserve">Kawa rozpuszczalna o wyjątkowo harmonijnym smaku, zwieńczona delikatną pianką W formie delikatnego pudru Jednostka sprzedaży: 1 opakowanie (200 g) </t>
  </si>
  <si>
    <t xml:space="preserve">Przygotowana z wyselekcjonowanych gatunków kawy, zapewniających bogaty i intensywny smak Jednostka sprzedaży: 1 opakowanie (1 kg) </t>
  </si>
  <si>
    <t xml:space="preserve">Bogata w błonnik kawa zbożowa Jednostka sprzedaży: 1 opakowanie (200 g) </t>
  </si>
  <si>
    <t xml:space="preserve">100% Arabica Mieszanka ziaren pochodzących z najlepszych plantacji Ameryki i Afryki, słynąca głównie z intensywnego aromatu Jednostka sprzedaży: 1 opakowanie (1 kg) </t>
  </si>
  <si>
    <t xml:space="preserve">100% Arabica to ziarna z najlepszych plantacji Azji, Afryki i Ameryki Południowej Jednostka sprzedaży: 1 opakowanie (1 kg) </t>
  </si>
  <si>
    <t xml:space="preserve">Prima Finezja to kawa o łagodnym smaku i wyjątkowym aromacie harmonijnie uprażonych ziaren Jednostka sprzedaży: 1 opakowanie </t>
  </si>
  <si>
    <t xml:space="preserve">Kawa Astra produkowana w opatentowanej technologii usuwania substancji drażniących Odpowiednie kompozycje smaku – Delikatna specjalnie drobno mielona aby wydobyć pełnię smaku Jednostka sprzedaży: 1 opakowanie </t>
  </si>
  <si>
    <t xml:space="preserve">Polecana przez baristów – mistrzów parzenia kawy Mieszanka skomponowana ze starannie wyselekcjonowanych ziaren pochodzących z najlepszych plantacji świata, znajdujących się w Ameryce Południowej i Środkowej Bogaty aromat z nutami orzecha i mlecznej czekolady Idealnie zbalansowana kwasowość oraz intensywność smaku Jednostka sprzedaży: 1 opakowanie </t>
  </si>
  <si>
    <t xml:space="preserve">Jednostka sprzedaży: 1 opakowanie (10 kubeczków po 10 g) </t>
  </si>
  <si>
    <t>Mleko zagęszczone, niesłodzone W kartonie z zakrętką Jednostka sprzedaży: 1 karton (500 g)</t>
  </si>
  <si>
    <t xml:space="preserve">Jednostka sprzedaży: 1 karton (1 L) </t>
  </si>
  <si>
    <t xml:space="preserve">Jednostka sprzedaży:1 karton (1 L) </t>
  </si>
  <si>
    <t xml:space="preserve">Jednostka sprzedaży: 1 karton (0,5 L) </t>
  </si>
  <si>
    <t xml:space="preserve">W kartonie z zakrętką Zawartość tłuszczu: 7,5% Jednostka sprzedaży: 1 karton </t>
  </si>
  <si>
    <t xml:space="preserve">Mleko zagęszczone, niesłodzone Light - częściowo odtłuszczone - tylko 4% tłuszczu W kartonie z zakrętką Jednostka sprzedaży: 1 karton </t>
  </si>
  <si>
    <t xml:space="preserve">Śmietanka do kawy w kartonie 500 ml, 12% tł. W kartoniku z zakrętką Jednostka sprzedaży: 1 karton </t>
  </si>
  <si>
    <t xml:space="preserve">Mleko w kartonie z wygodnym klipem Zawartość tłuszczu: 2% Jednostka sprzedaży:1 karton (1 L) </t>
  </si>
  <si>
    <t xml:space="preserve">Mleko w kartonie z wygodnym klipem Zawartość tłuszczu: 1,5% Jednostka sprzedaży:1 karton (1 L) </t>
  </si>
  <si>
    <t xml:space="preserve">Mleko w kartonie z klipem Jednostka sprzedaży: 1 karton (1,5 l) </t>
  </si>
  <si>
    <t>Produkt o wspaniałym smaku z wygodnym korkiem Dwie szklanki mleka Zambrowskiego dziennie to świetny sposób na utrzymanie zdrowych zębów, mocnych kości oraz dobrej kondycji Dostępne w kartonie 1 l z zakrętką Jednostka sprzedaży: 1 karton</t>
  </si>
  <si>
    <t xml:space="preserve">W kartonie z zakrętką Jednostka sprzedaży: 1 karton </t>
  </si>
  <si>
    <t xml:space="preserve">Mleko UHT z zawartością białka 3,4% (10% więcej niż tradycyjne mleko) Bogactwo białka pozwala na wytworzenie trwałej, idealnie prezentującej się kremowej pianki na kawie i wszystkich napojach na bazie spienionego mleka Przeznaczone nie tylko dla kawiarni i restauracji Dostępne w kartonie 1 l z zakrętką Jednostka sprzedaży: 1 karton </t>
  </si>
  <si>
    <t>Otrzymywane z mleka krowiego poddawanego specjalnej obróbce w celu obniżenia o blisko połowę poziomu węglowodanów i usunięcia laktozy Dostępne w kartonie 1 l z zakrętką Jednostka sprzedaży: 1 karton</t>
  </si>
  <si>
    <t xml:space="preserve">Otrzymywane z mleka krowiego poddawanego specjalnej obróbce Dostępne w kartonie 1 l z zakrętką Jednostka sprzedaży: 1 karton </t>
  </si>
  <si>
    <t xml:space="preserve">Wkład do elektrycznego odświeżacza powietrza AMBI PUR Wydajność wkładów: do 80 dni Jednostka sprzedaży: 1 sztuka </t>
  </si>
  <si>
    <t>Wypełnia pomieszczenie zapachem najpiękniejszego wiosennego bukietu Pojemność: 300 ml Jednostka sprzedaży: 1 sztuka</t>
  </si>
  <si>
    <t xml:space="preserve">Masa netto: 150 g Miks zapachów Jednostka sprzedaży: 1 sztuka </t>
  </si>
  <si>
    <t xml:space="preserve">Odświeżając pomieszczenia pozostawia przyjemny zapach Pojemność: 300 ml Jednostka sprzedaży: 1 sztuka </t>
  </si>
  <si>
    <t xml:space="preserve">Odżywczo-ochronny krem do rąk z formułą witaminową Polecany do suchych i podrażnionych dłoni Pojemność: 100 ml Jednostka sprzedaży: 1 sztuka </t>
  </si>
  <si>
    <t xml:space="preserve">Wytrzymały, dwuwarstwowy ręcznik w 100% wykonany z celulozy o wysokich parametrach i pięknym designie Długość rolki: 100 m W rolce 500 odcinków o wymiarach: 20,3 x 20 cm Kolor biały Jednostka sprzedaży: 1 rolka </t>
  </si>
  <si>
    <t xml:space="preserve">Nylonowe rękawice z powłoką z pianki nitrylowej, wykonane w technologii KnitZonz™ Wszechstronne rozwiązanie do precyzyjnego montażu i prac ogólnych Zaawansowana technologia dziania zapewnia większą rozciągliwość i elastyczność w miejscach o zwiększonym nacisku Antystatyczne, zgodne z normą EN 1149 Norma EN 388 3131 (EN 388:2016 3131A) Rozmiar: 9 Jednostka sprzedaży: 1 para </t>
  </si>
  <si>
    <t xml:space="preserve">Jednorazowe rękawice nitrylowe o wysokiej odporności na rozpryski substancji chemicznych. Teksturowane końce palców Łatwe wkładanie i doskonała chwytność w środowisku suchym i mokrym dzięki zastosowaniu technologii cienkiego nitrylu Zapewniają nawet czterokrotnie wyższą odporność na przebicia niż porównywalne rękawice z naturalnej gumy lateksowej AQL wynosi 1,5 (EN 374) Norma EN 374 (ochrona przed mikroorganizmami, niska odporność na wybrane chemikalia), EN 421, dopuszczone do kontaktu z żywnością Grubość: 0,12 mm Długość: 30 cm Rozmiar: 7,5 - 8 Jednostka sprzedaży: 1 opakowanie (100 sztuk) </t>
  </si>
  <si>
    <t xml:space="preserve">Ręczniki produkowane z czystej celulozy Dwuwarstwowe, niezwykle chłonne oraz odporne na rozdzieranie po zamoczeniu W każdej rolce 50 listków o wymiarach: 21 x 23 cm W opakowaniu: 2 rolki Kolor biały Jednostka sprzedaży: 1 opakowanie </t>
  </si>
  <si>
    <t xml:space="preserve">Dwuwarstwowy ręcznik wykonany z czystej celulozy W rolce 50 odcinków o wymiarach: 23 x 20 cm W opakowaniu: 2 rolki Kolor biały Jednostka sprzedaży: 1 opakowanie </t>
  </si>
  <si>
    <t>Dwuwarstwowy ręcznik papierowy, który świetnie nadaje się do generalnych porządków, prac w garażu, ogrodzie oraz w kuchni Giga rola = 13 standardowych rolek Nie tylko chłonny i wytrzymały, ale także wyjątkowo wydajny Jedna rolka zawiera aż 520 listków Wysokość rolki: 22 cm Kolor biały Jednostka sprzedaży: 1 rolka</t>
  </si>
  <si>
    <t xml:space="preserve">Wysokiej jakości celulozowe dwuwarstwowe ręczniki kuchenne przeznaczone do stosowania w codziennych pracach w kuchni Bardzo miękki i chłonny o wysokiej absorpcji płynów W jednej rolce 97 odcinków o wymiarach: 12,4 x 22,6 cm W opakowaniu: 4 rolki Kolor biały Jednostka sprzedaży: 1 opakowanie </t>
  </si>
  <si>
    <t>Kruche ciasteczka z kawałkami czekolady mlecznej z mleka alpejskiego oraz z rodzynkami Jednostka sprzedaży: 1 opakowanie</t>
  </si>
  <si>
    <t>Kruche ciasteczka z kawałkami czekolady mlecznej z mleka alpejskiego oraz z orzechami Jednostka sprzedaży: 1 opakowanie</t>
  </si>
  <si>
    <t>Połączenie delikatnego biszkoptu, galaretki owocowej oraz czekolady Nowe, zamykane opakowanie pomaga zachować świeżość produktu Jednostka sprzedaży: 1 opakowanie</t>
  </si>
  <si>
    <t xml:space="preserve">Ciastka pieczone według tradycyjnego, 'domowego' przepisu Jednostka sprzedaży: 1 opakowanie </t>
  </si>
  <si>
    <t>Pyszne ciastka z orzechami laskowymi, karmelem i chrupkami ryżowymi, oblane mleczną czekoladą Masa netto: 140 g Jednostka sprzedaży: 1 opakowanie</t>
  </si>
  <si>
    <t xml:space="preserve">Mieszanka cukierków czekoladowych Doskonały dodatek do kawy w bardzo poręcznym i eleganckim opakowaniu Cukierki można podawać bezpośrednio z opakowania zaprojektowanego w formie specjalnego dyspensera Masa netto: 3 kg Jednostka sprzedaży: 1 opakowanie </t>
  </si>
  <si>
    <t xml:space="preserve">Wyjątkowo lekka i puszysta pianka pokryta kruchą warstwą wedlowskiej czekolady Jednostka sprzedaży: 1 opakowanie </t>
  </si>
  <si>
    <t xml:space="preserve">Niepowtarzalna kolekcja pojedynczo pakowanych, wykwintnych czekoladek w ośmiu smakach Dzięki eleganckiemu opakowaniu doskonale nadaje się na prezent Jednostka sprzedaży: 1 opakowanie </t>
  </si>
  <si>
    <t>Pyszne wafle z nadzieniem Masa netto: 180 g Jednostka sprzedaży: 1 opakowanie</t>
  </si>
  <si>
    <t xml:space="preserve">Pyszne wafle z nadzieniem Masa netto: 180 g Jednostka sprzedaży: 1 opakowanie </t>
  </si>
  <si>
    <t xml:space="preserve">Kruche ciasteczka z kawałkami czekolady mlecznej z mleka alpejskiego Jednostka sprzedaży: 1 opakowanie </t>
  </si>
  <si>
    <t>Markizy z nadzieniem czekoladowym Jednostka sprzedaży: 1 opakowanie</t>
  </si>
  <si>
    <t>Wyśmienite ciasteczka z przyprawami korzennymi: cynamonem, imbirem, goździkami i kardamonem Wygodny, plastikowy pojemnik z przykrywką pozwala chronić smak i aromat ciasteczek Jednostka sprzedaży: 1 opakowanie (350 g)</t>
  </si>
  <si>
    <t xml:space="preserve">Okrągłe wafelki przełożone kremowym nadzieniem o smaku kakaowym, oblane mleczną czekoladą z alpejskiego mleka W opakowaniu: 6 pakowanych oddzielnie wafelków Masa netto: 150 g Jednostka sprzedaży: 1 opakowanie </t>
  </si>
  <si>
    <t xml:space="preserve">Pyszna i zdrowa przekąska idealna do każdego biura Jednostka sprzedaży: 1 opakowanie </t>
  </si>
  <si>
    <t xml:space="preserve">Tradycyjne, szwedzkie ciasteczka korzenne Idealne do kawy lub herbaty Masa netto: 150 g Jednostka sprzedaży: 1 opakowanie </t>
  </si>
  <si>
    <t xml:space="preserve">Smaczne i pożywne ciastka wypiekane z pełnego ziarna 5 różnych zbóż Dostarczają ważne dla organizmu witaminy i składniki mineralne (np. magnez, żelazo) oraz są źródłem cennego błonnika W opakowaniu: 24 ciasteczka pakowane po 4 szt. w oddzielne folijki Jednostka sprzedaży: 1 opakowanie </t>
  </si>
  <si>
    <t xml:space="preserve">Doskonałe owsiane ciasteczka w wygodnym opakowaniu Masa netto: 210 g Jednostka sprzedaży: 1 opakowanie </t>
  </si>
  <si>
    <t>Podwójne opakowanie popularnych ciasteczek Połączenie delikatnego biszkoptu, galaretki owocowej oraz czekolady Jednostka sprzedaży: 1 opakowanie</t>
  </si>
  <si>
    <t xml:space="preserve">Podwójne opakowanie popularnych ciasteczek Połączenie delikatnego biszkoptu, galaretki owocowej oraz czekolady Jednostka sprzedaży: 1 opakowanie </t>
  </si>
  <si>
    <t xml:space="preserve">Mieszanka czekoladek mlecznych z alpejskiego mleka W skład mieszanki wchodzą: czekoladki mleczne, mleczne z orzechami laskowymi, mleczne z nadzieniem kakaowym, mleczne z nadzieniem truskawkowym W opakowaniu: 32 pojedynczo zapakowane czekoladki Jednostka sprzedaży: 1 opakowanie (138 g) </t>
  </si>
  <si>
    <t xml:space="preserve">Małe, lekkie i chrupiące wafelki Jednostka sprzedaży: 1 opakowanie (160 g) </t>
  </si>
  <si>
    <t>Kokosowy smakołyk z chrupiącego wafelka z całym migdałem w środku Masa netto: 230 g Jednostka sprzedaży: 1 opakowanie</t>
  </si>
  <si>
    <t xml:space="preserve">Pyszne kruche ciasteczka francuskie w glazurze Masa netto: 130 g Jednostka sprzedaży: 1 opakowanie </t>
  </si>
  <si>
    <t xml:space="preserve">Ciastka biszkoptowe z kawałkami czekolady mlecznej z mleka alpejskiego i nadzieniem czekoladowym W opakowaniu: 5 pojedynczo zapakowanych ciasteczek Masa netto: 175 g Jednostka sprzedaży: 1 opakowanie </t>
  </si>
  <si>
    <t xml:space="preserve">Ciastka z płatkami owsianymi i mąką pszenną oblane czekoladą mleczną z alpejskiego mleka Masa netto: 126 g Jednostka sprzedaży: 1 opakowanie </t>
  </si>
  <si>
    <t>Kruche ciastka z kawałkami ciemnej czekolady Masa netto: 126 g Jednostka sprzedaży: 1 opakowanie</t>
  </si>
  <si>
    <t xml:space="preserve">Kruche ciastka z kawałkami ciemnej czekolady Masa netto: 126 g Jednostka sprzedaży: 1 opakowanie </t>
  </si>
  <si>
    <t xml:space="preserve">Delikatne i puszyste ciasteczka z masłem 25% zawartość masła Jednostka sprzedaży: 1 opakowanie (158 g) </t>
  </si>
  <si>
    <t xml:space="preserve">Pyszne herbatniki o smaku maślanym Jednostka sprzedaży: 1 opakowanie </t>
  </si>
  <si>
    <t>Pyszne herbatniki zbożowe z płatkami owsianymi Jednostka sprzedaży: 1 opakowanie</t>
  </si>
  <si>
    <t>Masa netto: 140 g Jednostka sprzedaży: 1 opakowanie</t>
  </si>
  <si>
    <t xml:space="preserve">Paluszki w plastikowym pojemniku Masa netto: 150 g Jednostka sprzedaży: 1 opakowanie </t>
  </si>
  <si>
    <t xml:space="preserve">Paluszki słone w opakowaniu 200 g Jednostka sprzedaży: 1 opakowanie </t>
  </si>
  <si>
    <t xml:space="preserve">Jednostka sprzedaży: 1 opakowanie </t>
  </si>
  <si>
    <t>100% sok z cytryny z naturalnego zagęszczonego, naturalnie mętnego soku cytrynowego Bez konserwantów i sztucznych barwników Jednostka sprzedaży: 1 opakowanie (10 x 7,5 g)</t>
  </si>
  <si>
    <t xml:space="preserve">Gazowany napój, który energetyczny dostarcza odpowiednią dawkę energii oraz wpływa na aktywność naszego umysłu Zawiera kofeinę, taurynę i witaminy z grupy B Jednostka sprzedaży: 1 sztuka </t>
  </si>
  <si>
    <t>Żel do czyszczenia urządzeń sanitarnych Usuwa osad z kamienia Pojemność: 750 ml Jednostka sprzedaży: 1 sztuka</t>
  </si>
  <si>
    <t xml:space="preserve">Gęsty płyn do czyszczenia muszli klozetowych Formuła ściśle przylegająca do czyszczonych powierzchni, rozpuszcza kamień wapienny Przeznaczony do powierzchni porcelanowych i szkliwionych Butelka z wygodnym dozownikiem Pojemność: 750 ml Jednostka sprzedaży: 1 sztuka </t>
  </si>
  <si>
    <t xml:space="preserve">Zawieszki czyszczące do toalet Chronią przed osadzaniem się kamienia i pozostawiają świeży zapach Jednostka sprzedaży 1 sztuka Wymienne wkłady </t>
  </si>
  <si>
    <t xml:space="preserve">Zawieszki czyszczące do toalet Chronią przed osadzaniem się kamienia i pozostawiają świeży zapach Wymienne wkłady Jednostka sprzedaży 1 sztuka </t>
  </si>
  <si>
    <t xml:space="preserve">Nowoczesne rozwiązanie w postaci czterech kulek na wygodnej zawieszce Czyszczą, pozostawiają przyjemny zapach i chronią przed osadzaniem się kamienia Masa netto: 50 g Jednostka sprzedaży: 1 sztuka </t>
  </si>
  <si>
    <t xml:space="preserve">Dzięki naturalnemu pH nie podrażnia nawet wrażliwej skóry Zawiera kombinację substancji czyszczących i odżywczych Opakowanie z dozownikiem Pojemność 300 ml Jednostka sprzedaży: 1 sztuka </t>
  </si>
  <si>
    <t>Do mycia silnie zabrudzonych rąk Usuwa wszelkie zabrudzenia nawet powstałe od smarów i olejów Oszczędna w użyciu Jest niealkaliczna i nie zawiera mineralnych środków ściernych Nie zawiera pisaku, środkiem ściernym jest mączka drzewna Nie zatyka kanalizacji Testowana dermatologicznie Pojemność: 500 ml Jednostka sprzedaży: 1 opakowanie</t>
  </si>
  <si>
    <t xml:space="preserve">Kremowe mydło z odżywczym olejkiem migdałowym Miks zapachów Jednostka sprzedaży: 1 sztuka </t>
  </si>
  <si>
    <t xml:space="preserve">Zabezpiecza zmywarkę oraz naczynia przed osadzaniem się kamienia Wygodna w użyciu sól ma postać granulek Opakowanie: 1,5 kg Jednostka sprzedaży: 1 sztuka </t>
  </si>
  <si>
    <t>Skutecznie usuwa tłuszcz i inne zabrudzenia Pojemność: 900 ml Jednostka sprzedaży: 1 sztuka</t>
  </si>
  <si>
    <t xml:space="preserve">Wydajne kapsułki do maszynowego mycia naczyń Jednostka sprzedaży: 1 opakowanie (115 kapsułek) </t>
  </si>
  <si>
    <t xml:space="preserve">Gotowy do użycia środek do mycia szyb i luster Skutecznie usuwa zabrudzenia, również te tłuste Butelka posiada specjalnie przyciętą końcówkę rozpryskującą, która ułatwia nanoszenie środka czyszczącego Wygodna butelka 600 ml ze spryskiwaczem Jednostka sprzedaży: 1 sztuka </t>
  </si>
  <si>
    <t xml:space="preserve">Specjalistyczny środek przeznaczony do czyszczenia szyb, luster i innych powierzchni szklanych. Specjalna technologia zapewnia, że czyszczona powierzchnia jest pozbawiona smug i zacieków. Pojemność: 1 L Jednostka sprzedaży: 1 sztuka </t>
  </si>
  <si>
    <t xml:space="preserve">Redukuje zawartość chloru i twardość wody, poprawiająć jej smak Całkowicie usuwa z wody metale ciężkie Unikalny mechanizm FlowControl zapewnia optymalny czas filtracji Jednostka sprzedaży: 1 opakowanie (3 sztuki) </t>
  </si>
  <si>
    <t>OKŁADKI PCV A4 PRZ 0,15MM</t>
  </si>
  <si>
    <t>OKŁADKI DO BINDOW MIKA GRANAT</t>
  </si>
  <si>
    <t>PAVO OKŁADKI DO BINDOWANIA EKO A4</t>
  </si>
  <si>
    <t xml:space="preserve"> ENERGIZER AAA/HR3 EXTREME AKUMULAT</t>
  </si>
  <si>
    <t>ENERGIZER C/LR14 INDUSTRIAL BAT</t>
  </si>
  <si>
    <t xml:space="preserve"> ENERGIZER E23A BATERIE</t>
  </si>
  <si>
    <t xml:space="preserve"> ENERGIZER AA/LR6 INDUSTRIAL BAT</t>
  </si>
  <si>
    <t>ENERGIZER AAA/LR3 INDUSTRIAL BAT</t>
  </si>
  <si>
    <t xml:space="preserve"> ENERGIZER CR2016 BAT ZEGAR LITOWA</t>
  </si>
  <si>
    <t>ENERGIZER CR2025 BAT ZEGAR LITOWA</t>
  </si>
  <si>
    <t>ENERGIZER CR2032 BAT ZEGAR LITOWA</t>
  </si>
  <si>
    <t xml:space="preserve"> ENERGIZER CR2032 BATERIA LITOWA</t>
  </si>
  <si>
    <t>POST-IT KARTECZKI ENERGETY 76X76MM</t>
  </si>
  <si>
    <t>VERBATIM DVD+R 16X SZPINDEL</t>
  </si>
  <si>
    <t>VERBATIM CD-R 700MB 52X PUDEŁKO</t>
  </si>
  <si>
    <t xml:space="preserve"> STABILO POINT 88 CIENKOPIS MIX KOL</t>
  </si>
  <si>
    <t xml:space="preserve"> RYSTOR RC-04 CIENKOPIS MIX KOL</t>
  </si>
  <si>
    <t>Q-CONNECT STOJAK N/KSIĄZKI M/SIATKA</t>
  </si>
  <si>
    <t>DYMO ETYKIETY ADRESOWE 89X36MM</t>
  </si>
  <si>
    <t xml:space="preserve"> LAMBO FARBY AKWARELOWE</t>
  </si>
  <si>
    <t>ARGO IDENTYFIKATOR KONFERENCYJNY</t>
  </si>
  <si>
    <t>DURABLE 8152 MECHANIZM SCIAGAJACY</t>
  </si>
  <si>
    <t>HOLDER Z TAŚMĄ NIEBIESKĄ 601033</t>
  </si>
  <si>
    <t>DURABLE 8074-19 KIESZONKA 38X125</t>
  </si>
  <si>
    <t xml:space="preserve"> KLIPSY DO PAPIERU 19MM</t>
  </si>
  <si>
    <t xml:space="preserve"> KLIPSY DO PAPIERU 25MM</t>
  </si>
  <si>
    <t xml:space="preserve"> KLIPY DO PAPIERU 32MM</t>
  </si>
  <si>
    <t>KLIPSY DO PAPIERU 51MM</t>
  </si>
  <si>
    <t>SPINACZ KOLOROWY 50MM</t>
  </si>
  <si>
    <t>SPINACZ OWALNY 28MM</t>
  </si>
  <si>
    <t>SPINACZ OWALNY 33MM</t>
  </si>
  <si>
    <t xml:space="preserve"> SPINACZ OWALNY 50MM</t>
  </si>
  <si>
    <t xml:space="preserve"> SPINACZ ŁÓDKOWY 25MM</t>
  </si>
  <si>
    <t>SPINACZ KRZYŻOWY 41MM</t>
  </si>
  <si>
    <t xml:space="preserve"> KLIPSY DO PAPIERU 41MM</t>
  </si>
  <si>
    <t xml:space="preserve"> SPINACZ KOLOROWY 28MM</t>
  </si>
  <si>
    <t>SPINACZ TRÓJKĄTNY 25MM</t>
  </si>
  <si>
    <t xml:space="preserve"> SPINACZ TRÓJKĄTNY 28MM</t>
  </si>
  <si>
    <t>KLIPS DO PAPIERU 15MM</t>
  </si>
  <si>
    <t xml:space="preserve"> SPINACZ KRZYŻOWY 65 MM</t>
  </si>
  <si>
    <t>KOPERTY C4 HK BIAŁE</t>
  </si>
  <si>
    <t>KOPERTY SAMOKLEJĄCE Z PASKI C5 BIA</t>
  </si>
  <si>
    <t>KOPERTY B5 SAMOKL BIAŁE</t>
  </si>
  <si>
    <t xml:space="preserve"> KOPERTY B5 SAMOKL BIAŁE</t>
  </si>
  <si>
    <t>KOPERTY B4 SAMOKL BIAŁE</t>
  </si>
  <si>
    <t xml:space="preserve"> KOPERTY B4 Z PASK BIAŁE</t>
  </si>
  <si>
    <t xml:space="preserve"> BONG KOPERTY LISTOWE DL SK BIAŁE</t>
  </si>
  <si>
    <t>BONG KOPERTY AKTOWE C5 SK BIAŁE</t>
  </si>
  <si>
    <t>KOPERTY C6 HK BIAŁE</t>
  </si>
  <si>
    <t xml:space="preserve"> KOPERTY C6 SAMOKL BIAŁE</t>
  </si>
  <si>
    <t>KOPERTY C6 SAMOKL BIAŁE</t>
  </si>
  <si>
    <t xml:space="preserve"> KOPERTY C5 SAMOKL BIAŁE</t>
  </si>
  <si>
    <t xml:space="preserve"> KOPERTY C5 Z PASK BIAŁE</t>
  </si>
  <si>
    <t xml:space="preserve"> KOPERTY C4 SAMOKL BIAŁE</t>
  </si>
  <si>
    <t xml:space="preserve"> KOPERTY C4 SK BIAŁE</t>
  </si>
  <si>
    <t xml:space="preserve"> KOPERTY C4 PRA OKN SK BIAŁ</t>
  </si>
  <si>
    <t>KOPERTA BĄBELKOWA BIAŁA 11/A</t>
  </si>
  <si>
    <t xml:space="preserve"> KOPERTA BĄBELKOWA BIAŁA 13/C</t>
  </si>
  <si>
    <t xml:space="preserve"> KOPERTA BĄBELKOWA BIAŁA 14/D</t>
  </si>
  <si>
    <t>KOPERTA BABELKOWA BIAŁA 16/F</t>
  </si>
  <si>
    <t>KOPERTA BĄBELKOWA BIAŁA 17/G</t>
  </si>
  <si>
    <t xml:space="preserve"> KOPERTA BĄBELKOWA BIAŁA 18/H</t>
  </si>
  <si>
    <t xml:space="preserve"> KOPERTA BĄBELKOWA BIAŁA CD</t>
  </si>
  <si>
    <t xml:space="preserve"> BANTEX KOSZULKA A4 KRYSTALICZNA</t>
  </si>
  <si>
    <t xml:space="preserve"> KIESZEŃ Z KLAPKĄ OTWIERANA Z BOKU</t>
  </si>
  <si>
    <t xml:space="preserve"> KOSZULKI Z KLAPKĄ BOCZNĄ A4</t>
  </si>
  <si>
    <t xml:space="preserve"> ESSELTE KOSZULKA A4 KRYSTAL</t>
  </si>
  <si>
    <t xml:space="preserve"> BANTEX KOSZULK A4+ Z KLAPKĄ BOCZNĄ</t>
  </si>
  <si>
    <t xml:space="preserve"> ESSELTE KOSZULKA A4 KRYSTAL 40MIK</t>
  </si>
  <si>
    <t>ESSELTE KOSZULKA A4 ROZSZERZ MAXI</t>
  </si>
  <si>
    <t xml:space="preserve"> BIURFOL KOSZUL ROZSZ KLAP A4 180MI</t>
  </si>
  <si>
    <t xml:space="preserve"> FELLOWES FOLIA DO LAM A4 2X80MIC</t>
  </si>
  <si>
    <t xml:space="preserve"> FOLIA DO LAMINACJI A4 80MIC</t>
  </si>
  <si>
    <t xml:space="preserve"> FOLIA DO LAMINACJI A4 100MIC</t>
  </si>
  <si>
    <t>DURABLE 3066 LISTWY 9MMX29,7 CZARN</t>
  </si>
  <si>
    <t xml:space="preserve"> DURABLE 3058 LISTWY A4 3MM CZARNE</t>
  </si>
  <si>
    <t xml:space="preserve"> DURABLE 2941 LISTWY A4 6MM CZARNE</t>
  </si>
  <si>
    <t xml:space="preserve"> DURABLE 2926 OBWOLUTY PRZEZROCZYST</t>
  </si>
  <si>
    <t xml:space="preserve"> PAVO MAGNES KWADRATOWY 1X1CM</t>
  </si>
  <si>
    <t xml:space="preserve"> MAPED MAGNESY PROSTOKĄTNE 27MM</t>
  </si>
  <si>
    <t xml:space="preserve"> WORECZKI STRUNOWE 100X150MM</t>
  </si>
  <si>
    <t xml:space="preserve"> POST-IT KARTECZKI 38X51MM ŻÓŁTE</t>
  </si>
  <si>
    <t xml:space="preserve"> BIC EVOLUTION OŁÓWKI 650 HB</t>
  </si>
  <si>
    <t xml:space="preserve"> TESA ON&amp;OFF 55236 RZEP DO KABLI</t>
  </si>
  <si>
    <t>SZPILKI KOLOROWE</t>
  </si>
  <si>
    <t xml:space="preserve"> PINEZKI KOLOROWE</t>
  </si>
  <si>
    <t xml:space="preserve"> PINEZKI ZŁOTE</t>
  </si>
  <si>
    <t xml:space="preserve"> PINEZKI BECZUŁKI KOLOROWE</t>
  </si>
  <si>
    <t xml:space="preserve"> PANTA PLAST KOSZULKA PVC NA 1 CD</t>
  </si>
  <si>
    <t xml:space="preserve"> KOPERT PAPIEROW NA 1 PŁYTĘ CD/DVD</t>
  </si>
  <si>
    <t xml:space="preserve"> KOPERTA NA CD OKRĄGŁE OKNO SAMOKL</t>
  </si>
  <si>
    <t xml:space="preserve"> EXACOMPTA PRZEKŁADKI KARTON BIA</t>
  </si>
  <si>
    <t xml:space="preserve"> EXACOMPTA PRZEKŁADKI KART NIEBIES</t>
  </si>
  <si>
    <t xml:space="preserve"> EXACOMPTA PRZEKŁADKI KARTONOWE ŻÓ</t>
  </si>
  <si>
    <t xml:space="preserve"> EXACOMPTA PRZEKŁADKI KARTONOWE RÓ</t>
  </si>
  <si>
    <t xml:space="preserve"> BIURFOL OFERTÓWKA A4 PRZEZR 0,20</t>
  </si>
  <si>
    <t>BIURFOL SKOROSZYT DO AKT OSOB CZER</t>
  </si>
  <si>
    <t xml:space="preserve"> BIURFOL SKOROSZYT DO AKT OSOB ŻÓŁT</t>
  </si>
  <si>
    <t>PENTEL MAXIFLO MWL5S ZEST MARK SUCH</t>
  </si>
  <si>
    <t>BRELOCZKI DO KLUCZY MIX KOLORÓW</t>
  </si>
  <si>
    <t>DURABLE BRELOCZKI NA KLUCZE</t>
  </si>
  <si>
    <t>KREDA DO TABLIC BIAŁA</t>
  </si>
  <si>
    <t>ESSELTE TECZKA Z GUMKĄ A4 GRANAT</t>
  </si>
  <si>
    <t>ESSELTE TECZKA Z GUMKĄ A4 ZIELONA</t>
  </si>
  <si>
    <t xml:space="preserve"> TECZKA LAKIEROWANA A4 NIEBIESKA</t>
  </si>
  <si>
    <t xml:space="preserve"> WĄSÓW DO SKOROSZ NIEB</t>
  </si>
  <si>
    <t>WĄSÓW DO SKOROSZ CZERWONE</t>
  </si>
  <si>
    <t>WĄSÓW DO SKOROSZ BIAŁE</t>
  </si>
  <si>
    <t>ELEMENT SAMOPRZYLEPNY DO TECZEK</t>
  </si>
  <si>
    <t>WĄSY DO SKOROSZYTÓW MIX KOLORÓW</t>
  </si>
  <si>
    <t>FELLOWES KLIPS ARCH 80MM PLASTIK</t>
  </si>
  <si>
    <t>WATERMAN NABOJE 7,2CM NIEBIESKIE</t>
  </si>
  <si>
    <t>PARKER NABOJE DO PIÓRA 7,5CM NIEB</t>
  </si>
  <si>
    <t>PILOT FRIXION WKŁAD DO PIÓRA NIEB</t>
  </si>
  <si>
    <t>PILOT BEGREEN GRAFITY 0,5MM HB</t>
  </si>
  <si>
    <t>PILOT FRIXION POINT  WKŁAD NIEBIESK</t>
  </si>
  <si>
    <t xml:space="preserve"> BIC HIGHLIGHTER GRIP ZAKREŚLACZ MIX</t>
  </si>
  <si>
    <t xml:space="preserve"> POST-IT ZNACZNIKI PAP MARKERS NEON</t>
  </si>
  <si>
    <t>POST-IT ZAKŁADKI MINI STANDARDOWE</t>
  </si>
  <si>
    <t>POST-IT ZAKŁADKI INDEKS MINI NEON</t>
  </si>
  <si>
    <t>POST-IT STRZAŁKI INDEKS 12X43 4 KOL</t>
  </si>
  <si>
    <t>POST-IT ZAKŁADKI STRONG ORGANIZUJ</t>
  </si>
  <si>
    <t>STABILO BOSS ORIGINAL ZAKREŚL MIX</t>
  </si>
  <si>
    <t>RAPID 23/8 ZSZYWKI</t>
  </si>
  <si>
    <t>RAPID 23/10 ZSZYWKI</t>
  </si>
  <si>
    <t>RAPID 24/8+ ZSZYWKI</t>
  </si>
  <si>
    <t xml:space="preserve"> NOVUS 24/6 ZSZYWKI</t>
  </si>
  <si>
    <t>NOVUS 23/13S ZSZYWKI</t>
  </si>
  <si>
    <t>LEITZ 24/6 ZSZYWKI</t>
  </si>
  <si>
    <t>NOVUS NR10 ZSZYWKI</t>
  </si>
  <si>
    <t>NOVUS 24/8S ZSZYWKI</t>
  </si>
  <si>
    <t>LACO 24/6 ZSZYWKI MIEDZIANE</t>
  </si>
  <si>
    <t xml:space="preserve"> LEITZ 25/10 ZSZYWKI</t>
  </si>
  <si>
    <t xml:space="preserve"> LEITZ 20E ZSZYWKI DO 5533</t>
  </si>
  <si>
    <t xml:space="preserve"> NOVUS ZSZYWKI 24/6 MIEDZIANE</t>
  </si>
  <si>
    <t xml:space="preserve">Wysokiej jakości tusz na bazie wody, do stempli z gumową lub polimerową płytką stemplującą Pojemność: 30 ml Kolor: czarny Jednostka sprzedaży 1 sztuka </t>
  </si>
  <si>
    <t xml:space="preserve">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 </t>
  </si>
  <si>
    <t xml:space="preserve">Uniwersalny tusz wodny do papieru Do pieczątek ręcznych i automatycznych Buteleczka z końcówką ułatwiającą nasączenie poduszek oraz nakrętką w kolorze tuszu Pojemność: 25 ml Jednostka sprzedaży: 1 sztuka </t>
  </si>
  <si>
    <t xml:space="preserve">Grubość końcówki: 0,5 mm Obudowa żółta Kolor: niebieski Jednostka sprzedaży: 1 sztuka </t>
  </si>
  <si>
    <t xml:space="preserve">Długopis z końcówką 1 mm Długość linii pisania: 3000 m Certyfikat NF Environnement Jednostka sprzedaży: 1 sztuka </t>
  </si>
  <si>
    <t xml:space="preserve">Długopis z cienką końcówką 0,8 mm Końcówka pisząca z węglika wolframu Tusz na bazie oleju: trwały, wodoodporny, szybkoschnący, gwarantujący gładkość pisania Certyfikat NF Environnement Średnia długość linii pisania: 3500 m Grubość linii pisania: 0,3 mm Jednostka sprzedaży: 1 sztuka </t>
  </si>
  <si>
    <t xml:space="preserve">Długopis żelowy z wymiennym wkładem 0,5 mm Grubość linii pisania: 0,25 mm Długość linii pisania: 1100 m Jednostka sprzedaży: 1 sztuka </t>
  </si>
  <si>
    <t xml:space="preserve">Grubość końcówki: 0,7 mm Obudowa przezroczysta Kolor: czarny Jednostka sprzedaży: 1 sztuka </t>
  </si>
  <si>
    <t xml:space="preserve">Grubość końcówki: 0,7 mm Obudowa przezroczysta Kolor: niebieski Jednostka sprzedaży: 1 sztuka </t>
  </si>
  <si>
    <t>Gumowy korpus z uchwytem w formie pierścieni zapewniający pewnyu chwyt i wysoki komfort pisania Obudowa w 55% wykonana z materiałów przetworzonych Grubość końcówki: 1 mm Grubość linii pisania: 0,4 mm Jednostka sprzedaży: 1 sztuka</t>
  </si>
  <si>
    <t xml:space="preserve">Długopis z wymiennym wkładem 0,7 mm Skuwka zawiera silikonową kulkę zabezpieczającą przed wysychaniem Grubość linii pisania: 0,27 mm Długość linii pisania: 1700 m Jednostka sprzedaży: 1 sztuka </t>
  </si>
  <si>
    <t xml:space="preserve">Długopis żelowy z wymiennym wkładem 0,5 mm Gumowy uchwyt zapewnia wygodę pisania Grubość linii pisania: 0,25 mm Długość linii pisania: do 1100 m Jednostka sprzedaży: 1 sztuka </t>
  </si>
  <si>
    <t xml:space="preserve">Wentylowana skuwka i końcówka Transparentny korpus w kolorze tuszu Grubość końcówki: 1,0 mm Grubość linii pisania: 0,4 mm Długość linii pisania: 2000 m Jednostka sprzedaży: 1 sztuka </t>
  </si>
  <si>
    <t xml:space="preserve">Pióro kulkowe z wymiennym wkładem Nowatorski, szybkoschnący tusz pigmentowy, idealny dla osób leworęcznych iszybkopiszących Pisze po śliskim papierze, nadaje się do opisywania faktur Grubość końcówki: 0,7 mm Grubość linii pisania: 0,35 mm Jednostka sprzedaży: 1 sztuka </t>
  </si>
  <si>
    <t xml:space="preserve">Innowacyjne czarne pióro kulkowe pozwalające na natychmiastową i niepozostawiającą widocznych śladów korektę błędów i pomyłek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</si>
  <si>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Pióro kulkowe z serii Frixion (na skutek wzrostu temperatury) Wykonane zapisy znikają bez śladu po dynamicznym potarciu szarą końcówką Ergonomiczny uchwyt zapewnia komfort pisania Grubość końcówki: 0,7 mm Grubość linii pisania: 0,35 mm Jednostka sprzedaży: 1 sztuka</t>
  </si>
  <si>
    <t xml:space="preserve">Długopis tradycyjny o wyjątkowej gładkości pisania Gumowa obudowa długopisu zapewnia komfort pisania- idealnie dopasowuje się do dłoni Tusz szybkoschnący, zasycha w ciągu 1 sekundy o idealny dla osób leworęcznych i szybkopiszących Nie przerywa pisząc po śliskim papierze, nadaje się do opisywania faktur Grubość końcówki: 0,7 mm Grubość linii pisania: 0,35 mm Długość linii pisania: 450 m Jednostka sprzedaży: 1 sztuka </t>
  </si>
  <si>
    <t xml:space="preserve">Ścieralne pióro kulkowe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Jednostka sprzedaży: 1 sztuka </t>
  </si>
  <si>
    <t>Długopis o ergonomicznym, trójkątnym korpusie Innowacyjny, szybkoschnący tusz zapewnia wyjątkową gładkość pisania i nie rozmazuje się Dostępny również w atrakcyjnym opakowaniu ekonomicznym (sprawdź 5.980.533) Grubość końcówki: 1 mm Grubość linii pisania: 0,3 mm Długość linii pisania: 400 m Jednostka sprzedaży: 1 sztuka</t>
  </si>
  <si>
    <t xml:space="preserve">Automatyczny długopis z wymiennym wkładem Przezroczysty korpus pomaga kontrolować poziom tuszu Tusz olejowy nowej generacji Gumowy, ergonomiczny uchwyt zapewnia wygodę pisania Grubość końcówki: 0,7 mm Grubość linii pisania: 0,3 mm Długość linii pisania: 6000 m Jednostka sprzedaży: 1 sztuka </t>
  </si>
  <si>
    <t>Długopis z tuszem o niskiej lepkości, umożliwiającym lekkie i szybkie pisanie Opływowy kształt i wygodny uchwyt zapewniają wysoki komfort pisania Grubość linii pisania: 0,38 mm Jednostka sprzedaży: 1 sztuka</t>
  </si>
  <si>
    <t xml:space="preserve">Długopis z tuszem o niskiej lepkości, umożliwiającym lekkie i szybkie pisanie Opływowy kształt i wygodny uchwyt zapewniają wysoki komfort pisania Grubość linii pisania: 0,38 mm Jednostka sprzedaży: 1 sztuka </t>
  </si>
  <si>
    <t>Długopis w plastikowej obudowie w kropki w kolorze tuszu Wentylowana nasadka Grubość końcówki: 0,5 mm Grubość linii pisania: 0,25 – 0,3 mm Długość linii pisania: 1800 m Jednostka sprzedaży: 1 sztuka</t>
  </si>
  <si>
    <t xml:space="preserve">Długopis żelowy z końcówką igłową i nasadką w kolorze wkładu Grubość końcówki: 0,5 mm Grubość linii pisania: 0,3 mm Długość linii pisania: 800 m Jednostka sprzedaży: 1 sztuka </t>
  </si>
  <si>
    <t>Kultowy długopis z wkładem nowej generacji Easy Glide Tusz zapewnia wyjątkową gładkość pisania - nawet 35% gładszą niż tradycyjne tusze BIC Trójkątny kształt dla większego komfortu pisania Grubość końcówki: 1,2 mm Grubość linii pisania: 0,8 mm Jednostka sprzedaży: 1 sztuka</t>
  </si>
  <si>
    <t xml:space="preserve">Długopis o wyjątkowo długiej linii pisania: 11 000 metrów! Gładka linia pisania Grubość końcówki: 0,6 mm Jednostka sprzedaży: 1 sztuka </t>
  </si>
  <si>
    <t xml:space="preserve">Popularny blok z liniaturą w kratkę do podręcznych notatek Klejony od góry Okładka lakierowana z kolorowym nadrukiem Wysokiej jakości papier o gramaturze 60g/m2 Jednostka sprzedaży: 1 sztuka </t>
  </si>
  <si>
    <t>Popularny blok z liniaturą w kratkę do podręcznych notatek Zszywany od góry Mikroperforacja dla łatwego wyrywania kartek Okładka lakierowana z kolorowym nadrukiem Blok bez przedniej okładki idealny dla clipboarda Wysokiej jakości papier o gramaturze 60g/m2 Jednostka sprzedaży: 1 sztuka</t>
  </si>
  <si>
    <t xml:space="preserve">Popularny blok z liniaturą w kratkę do podręcznych notatek Zszywany od góry Mikroperforacja dla łatwego wyrywania kartek Okładka lakierowana z kolorowym nadrukiem Blok bez przedniej okładki idealny dla clipboarda Wysokiej jakości papier o gramaturze 60g/m2 Jednostka sprzedaży: 1 sztuka </t>
  </si>
  <si>
    <t xml:space="preserve">Cienkopis z końcówką o grubości 0,4 mm Tusz na bazie wody Końcówka oprawiona w metal Bezpieczna, wentylowana skuwka Jednostka sprzedaży: 1 sztuka </t>
  </si>
  <si>
    <t>Cienkopis z końcówką o grubości 0,4 mm Tusz na bazie wody Końcówka oprawiona w metal Bezpieczna, wentylowana skuwka W etui 6 kolorów: czerwony, fioletowy, lila, niebieski, zielony, czarny Jednostka sprzedaży: 1 etu</t>
  </si>
  <si>
    <t>Cienkopis z końcówką o grubości 0,4 mm Tusz na bazie wody Końcówka oprawiona w metal Bezpieczna, wentylowana skuwka Jednostka sprzedaży: 1 sztuka</t>
  </si>
  <si>
    <t>Ekonomiczny w użyciu cienkopis z końcówką oprawioną w metal Tusz na bazie wody Bezpieczna, wentylowana skuwka Grubość końcówki: 0,4 mm Jednostka sprzedaży: 1 sztuk</t>
  </si>
  <si>
    <t xml:space="preserve">Ekonomiczny w użyciu cienkopis z końcówką oprawioną w metal Tusz na bazie wody Bezpieczna, wentylowana skuwka Grubość końcówki: 0,4 mm Jednostka sprzedaży: 1 sztuka </t>
  </si>
  <si>
    <t>Ekonomiczny w użyciu cienkopis z końcówką oprawioną w metal Tusz na bazie wody Bezpieczna, wentylowana skuwka Grubość końcówki: 0,4 mm Etui 4 kolory: czarny, niebieski, czerwony, zielony Jednostka sprzedaży: 1 etu</t>
  </si>
  <si>
    <t xml:space="preserve">Ekonomiczny w użyciu cienkopis z końcówką oprawioną w metal Tusz na bazie wody Bezpieczna wentylowana skuwka W 12-elementowym etui znajdują się kolory: czarny, czerwony, niebieski, zielony, żółty, pomarańczowy, różowy, jasnozielony, błękitny, fioletowy, bordowy, brązowy Grubość końcówki: 0,4 mm Jednostka sprzedaży: 1 etui </t>
  </si>
  <si>
    <t xml:space="preserve">Wodoodporny, supermocny i superelastyczny klej cyjanoakrylowy o uniwersalnym zastosowaniu Dzięki żelowej konsystencji klej nie kapie i można go stosować na pionowych powierzchniach Idealnie nadaje się do materiałów i połączeń narażonych na zginanie Jednostka sprzedaży: 1 sztuka (2 g) </t>
  </si>
  <si>
    <t xml:space="preserve">Długopis z wymiennym wkładem Posiada samoprzylepną podkładkę i elastyczną sprężynkę o zasięgu ok. 1 m Możliwość obrotu kulki zwiększa wygodę użytkowania Kolor tuszu: niebieski Jednostka sprzedaży: 1 sztuka </t>
  </si>
  <si>
    <t xml:space="preserve">Foliopis permanentny o szybkoschnącym atramencie na bazie alkoholu Polecany do wszystkich gładkich powierzchni Nie rozmazuje się, idealny dla osób leworęcznych Kolor czarny posiada 8-letnią gwarancję utrzymania intensywności koloru Polecany do opisywania płyt CD Jednostka sprzedaży: 1 sztuka </t>
  </si>
  <si>
    <t>Foliopis permanentny o szybkoschnącym atramencie na bazie alkoholu Polecany do wszystkich gładkich powierzchni Nie rozmazuje się, idealny dla osób leworęcznych Kolor czarny posiada 8-letnią gwarancję utrzymania intensywności koloru Polecany do opisywania płyt CD Jednostka sprzedaży: 1 sztuka</t>
  </si>
  <si>
    <t>Foliopis wodoodporny (permanentny) Idealny do opisywania płyt CD, a także do użytku na wszystkich gładkich powierzchniach Szybkoschnący, nierozmazujący się tusz Końcówka S = 0,4 mm Kolor: czarny Jednostka sprzedaży: 1 sztuka</t>
  </si>
  <si>
    <t xml:space="preserve">Foliopis wodoodporny (permanentny) Idealny do opisywania płyt CD, a także do użytku na wszystkich gładkich powierzchniach Szybkoschnący, nierozmazujący się tusz Końcówka S = 0,4 mm Kolor: niebieski Jednostka sprzedaży: 1 sztuka </t>
  </si>
  <si>
    <t xml:space="preserve">Foliopis wodoodporny (permanentny) Idealny do opisywania płyt CD, a także do użytku na wszystkich gładkich powierzchniach Szybkoschnący, nierozmazujący się tusz Końcówka S = 0,4 mm Kolor: czerwony Jednostka sprzedaży: 1 sztuka </t>
  </si>
  <si>
    <t xml:space="preserve">Foliopis wodoodporny (permanentny) Idealny do opisywania płyt CD, a także do użytku na wszystkich gładkich powierzchniach Szybkoschnący, nierozmazujący się tusz Końcówka S = 0,4 mm Kolor: zielony Jednostka sprzedaży: 1 sztuka </t>
  </si>
  <si>
    <t xml:space="preserve">Foliopis wodoodporny (permanentny) Idealny do opisywania płyt CD, a także do użytku na wszystkich gładkich powierzchniach Szybkoschnący, nierozmazujący się tusz Końcówka F = 0,6 mm Kolor: czarny Jednostka sprzedaży: 1 sztuka </t>
  </si>
  <si>
    <t xml:space="preserve">Foliopis wodoodporny (permanentny) Idealny do opisywania płyt CD, a także do użytku na wszystkich gładkich powierzchniach Szybkoschnący, nierozmazujący się tusz Końcówka F = 0,6 mm Kolor: czerwony Jednostka sprzedaży: 1 sztuka </t>
  </si>
  <si>
    <t>Foliopis wodoodporny (permanentny) Idealny do opisywania płyt CD, a także do użytku na wszystkich gładkich powierzchniach Szybkoschnący, nierozmazujący się tusz Końcówka M = 1 mm Kolor: czarny Jednostka sprzedaży: 1 sztuka</t>
  </si>
  <si>
    <t xml:space="preserve">Foliopis wodoodporny (permanentny) Idealny do opisywania płyt CD, a także do użytku na wszystkich gładkich powierzchniach Szybkoschnący, nierozmazujący się tusz Końcówka M = 1 mm Kolor: niebieski Jednostka sprzedaży: 1 sztuka </t>
  </si>
  <si>
    <t xml:space="preserve">Foliopis wodoodporny (permanentny) Idealny do opisywania płyt CD, a także do użytku na wszystkich gładkich powierzchniach Szybkoschnący, nierozmazujący się tusz Końcówka M = 1 mm Kolor: czerwony Jednostka sprzedaży: 1 sztuka </t>
  </si>
  <si>
    <t>Foliopis wodoodporny (permanentny) Wyprodukowany w Polsce Idealny do opisywania płyt CD, a także do użytku na wszystkich gładkich powierzchniach Szybkoschnący, nierozmazujący się tusz Jednostka sprzedaży: 1 sztuka</t>
  </si>
  <si>
    <t xml:space="preserve">Zestaw farb akwarelowych w zamykanej plastikowej kasecie Farby mogą postać wyszuszonych owali, które po zwilżeniu są gotowe do użycia W kasecie znajduje się również pędzelek Jednostka sprzedaży: 1 sztuka (12 kolorów) </t>
  </si>
  <si>
    <t xml:space="preserve">Gumka do ołówka i atramentu Część niebieska wyciera atrament Część biała wyciera ołówek Wymiary: 4,3 x 1,9 x 1,3 cm Jednostka sprzedaży: 1 sztuka </t>
  </si>
  <si>
    <t>Doskonale wyciera ołówek, nie naruszając struktury papieru Wymiary: 3,5 x 1,6 x 1,2 cm Jednostka sprzedaży: 1 sztuka</t>
  </si>
  <si>
    <t xml:space="preserve">Teczka z twardej tektury powleczonej folią polipropylenową Szerokość grzbietu: 40 mm Grubość: 2000 mikronów Czarna Zamykana na rzepy Jednostka sprzedaży: 1 sztuka </t>
  </si>
  <si>
    <t xml:space="preserve">Teczka z twardej tektury powleczonej folią polipropylenową Szerokość grzbietu: 40 mm Grubość: 2000 mikronów Niebieska Zamykana na rzepy Jednostka sprzedaży: 1 sztuka </t>
  </si>
  <si>
    <t xml:space="preserve">Teczka z twardej tektury powleczonej folią polipropylenową Szerokość grzbietu: 40 mm Grubość: 2000 mikronów Zielona Zamykana na rzepy Jednostka sprzedaży: 1 sztuka </t>
  </si>
  <si>
    <t xml:space="preserve">Teczka z twardej tektury powleczonej folią polipropylenową Szerokość grzbietu: 40 mm Grubość: 2000 mikronów Czarna Zamykana na gumkę Jednostka sprzedaży: 1 sztuka </t>
  </si>
  <si>
    <t xml:space="preserve">Teczka z twardej tektury powleczonej folią polipropylenową Szerokość grzbietu: 40 mm Grubość: 2000 mikronów Niebieska Zamykana na gumkę Jednostka sprzedaży: 1 sztuka </t>
  </si>
  <si>
    <t xml:space="preserve">Teczka z twardej tektury powleczonej folią polipropylenową Szerokość grzbietu: 40 mm Grubość: 2000 mikronów Zielona Zamykana na gumkę Jednostka sprzedaży: 1 sztuka </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</si>
  <si>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20 mm Pojemność: około 250 arkuszy A4 (80 g/m²) Jednostka sprzedaży: 1 sztuka </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</si>
  <si>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40 mm Pojemność: około 450 arkuszy A4 (80 g/m²) Jednostka sprzedaży: 1 sztuka </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</si>
  <si>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60 mm Pojemność: około 600 arkuszy A4 (80 g/m²) Jednostka sprzedaży: 1 sztuka </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</si>
  <si>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20 mm Pojemność: około 250 arkuszy A4 (80 g/m²) Jednostka sprzedaży: 1 sztuka </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</si>
  <si>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40 mm Pojemność: około 450 arkuszy A4 (80 g/m²) Jednostka sprzedaży: 1 sztuka </t>
  </si>
  <si>
    <t xml:space="preserve">Wykonana z twardej tektury o grubości 2 mm Kolorowa oklejka, pokryta folią polipropylenową Wyklejka papierowa Szerokość grzbietu 40 mm Wyposażona w zamek i rączkę z tworzywa Teczka skrzydłowa VAUPE 40mm z gumką pastelowy błękit </t>
  </si>
  <si>
    <t xml:space="preserve">Wykonana z twardej tektury o grubości 2 mm Kolorowa oklejka, pokryta folią polipropylenową Wyklejka papierowa Szerokość grzbietu 40 mm Wyposażona w zamek i rączkę z tworzywa Niebieska Jednostka sprzedaży: 1 sztuka </t>
  </si>
  <si>
    <t xml:space="preserve">Mocny karton z 3-warstwowej tektury falistej B lub C Wykonany z szarego kartonu Jednostka sprzedaży: 1 sztuka </t>
  </si>
  <si>
    <t>Miejsca do opisu zawartości na grzbiecie i bocznej ściance Otwór na palec ułatwia wkładanie i wyjmowanie pudełka z półki Pudełka można ustawiać na półce lub wkładać do kontenerów Różne kolory pudełek ułatwiają archiwizację Wymiary: wys. 355 x dł. 250 x szer. 80 mm Jednostka sprzedaży: 1 sztuka</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</si>
  <si>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80 mm Jednostka sprzedaży: 1 sztuka </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</si>
  <si>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100 mm Jednostka sprzedaży: 1 sztuka </t>
  </si>
  <si>
    <t xml:space="preserve">Korektor w długopisie Szybkoschnący, nie gęstnieje i nie wysycha Do precyzyjnego korygowania Wyposażony w bezpieczną skuwkę Grubość linii korygowania: ok. 1,2 mm Jednostka sprzedaży: 1 sztuka </t>
  </si>
  <si>
    <t xml:space="preserve">Korektor w długopisie z precyzyjną metalową końcówką Szybkoschnący, dobrze kryjący i niewidoczny na kserokopiach Wyprodukowany przy użyciu formuły OZONE-SAFE Nie zawiera PVC Grubość linii: 1,6 mm Pojemność: 7 ml Jednostka sprzedaży: 1 sztuka </t>
  </si>
  <si>
    <t xml:space="preserve">Ułatwia liczenie, wertowanie oraz chwytanie papierowych kartek Subtelny, miętowy zapach Na bazie gliceryny kosmetycznej Średnica: 55 mm (opakowanie: 80 mm) Pojemność: 20 ml Jednostka sprzedaży 1 sztuka </t>
  </si>
  <si>
    <t xml:space="preserve">Zestaw mocnych magnesów na kartonowym blistrze W kształcie prostokąta, o przekątnej 27 mm Kolor: miks kolorów Magnesy na blistrze mogą być tylko w jednym kolorze (niebieskie lub zielone) lub różnokolorowe (4 niebieskie, 2 zielone i 2 różowe) Jednostka sprzedaży: 1 zestaw (8 magnesów) </t>
  </si>
  <si>
    <t xml:space="preserve">Idealny organizer do różnych projektów Adresowany do osób ceniących uporządkowanie oraz doceniających funkcjonalne rozwiązania Cztery działy z barwionymi brzegami stron. Praktyczna kieszonka do przechowywania luźnych dokumentów Laminowana, twarda oprawa Trzy ruchome, polipropylenowe przekładki Papier Optik Paper o gramaturze 90g/m2 Jednostka sprzedaży: 1 sztuka </t>
  </si>
  <si>
    <t xml:space="preserve">Lakierowana okładka z kolorowym nadrukiem Zszywany grzbiet Kartki w kratkę Wysokiej jakości papier o gramaturze 60g/m2 Jednostka sprzedaży: 1 sztuka </t>
  </si>
  <si>
    <t>Lakierowana okładka z kolorowym nadrukiem Zszywany grzbiet Kartki w kratkę Wysokiej jakości papier o gramaturze 60g/m2 Jednostka sprzedaży: 1 sztuka</t>
  </si>
  <si>
    <t xml:space="preserve">Wysokiej jakości brulion w twardej oprawie Szyty i wzmocniony grzbiet Okładka pokryta folią laminującą Kartki w kratkę Wysokiej jakości papier o gramaturze 60g/m2 Jednostka sprzedaży: 1 sztuka </t>
  </si>
  <si>
    <t xml:space="preserve">Wysokiej jakości brulion w miękkiej oprawie Szyty i wzmocniony grzbiet Okładka pokryta folią laminującą Kartki w kratkę Wysokiej jakości papier o gramaturze 60g/m2 Jednostka sprzedaży: 1 sztuka </t>
  </si>
  <si>
    <t xml:space="preserve">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 </t>
  </si>
  <si>
    <t>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t>
  </si>
  <si>
    <t xml:space="preserve">Pierwsza na rynku aksamitnie miękka w dotyku okładka Touch Śnieżnobiały, idealnie gładki papier Optik Paper 90 gr/m2 Miks kolorów Jednostka sprzedaży: 1 sztuka </t>
  </si>
  <si>
    <t>Elegancki notatnik zaprojektowany z myślą o tych, którzy pragną podkreślić swój profesjonalizm Twarda, lekka oprawa z poliuretanową okleiną Szyty grzbiet umożliwia otwarcie okładek na płasko Elastyczna gumka chroni notatki, a tasiemka pomoże odnaleźć ważną stronę Wewnętrzna kieszeń na luźne notatki oraz uchwyt na długopis Możliwość personalizacji okładek: nadruk lub laser Śnieżnobiały i idealnie gładki papier Optik Paper o gramaturze 90 g/m2 Jednostka sprzedaży: 1 sztuka.</t>
  </si>
  <si>
    <t xml:space="preserve">Lekkie saszetki z suwakiem idealnie nadają się do przechowywania luźnych dokumentów, długopisów i płyt CD Wykonane z trwałego, przezroczystego PCW Możliwość opisania zawartości na kolorowym pasku Mieści do 150 kartek Miks kolorów suwaków: biały, żółty, zielony, niebieski, czerwony Jednostka sprzedaży: 1 sztuka </t>
  </si>
  <si>
    <t>Lekkie saszetki z suwakiem idealnie nadają się do przechowywania luźnych dokumentów, długopisów i płyt CD Wykonane z trwałego, przezroczystego PCW Możliwość opisania zawartości na kolorowym pasku Format A5 Miks kolorów suwaków: biały, żółty, zielony, niebieski, czerwony Jednostka sprzedaży: 1 sztuka</t>
  </si>
  <si>
    <t xml:space="preserve">Marker permanentny do szkła, papieru, drewna, plastiku i innych materiałów Sprężysta końcówka, odporna na ścieranie Wodoodporny atrament na bazie spirytusu Jednostka sprzedaży: 1 sztuka </t>
  </si>
  <si>
    <t xml:space="preserve">Uniwersalny marker permanentny Pozostawiony bez skuwki nie wysycha przez 3 tygodnie Bezzapachowy tusz na bazie alkoholu Korpus wykonany z plastiku, ze specjalną wypustką zapobiegającą swobodnemu staczaniu się markera np. z biurka Możliwość nasadzenia skuwki na dolną część korpusu podczas użytkowania Nie zawiera ksylenu i toluenu Długość linii pisania: 1400 m Grubość linii pisania: 1,7 mm Jednostka sprzedaży: 1 sztuka </t>
  </si>
  <si>
    <t xml:space="preserve">Marker permanentny do szkła, papieru, drewna, plastiku i innych materiałów Posiada dwie końcówki: cienką i ultracienką Sprężysta końcówka, odporna na ścieranie Wodoodporny atrament na bazie spirytusu Jednostka sprzedaży: 1 sztuka </t>
  </si>
  <si>
    <t xml:space="preserve">Marker o dwóch końcówkach Permanentny, wodoodporny i szybkoschnący tusz Do pisania, zakreślania i znakowania na większości materiałów Obudowa w 76,1% wykonana z materiałów przetworzonych Grubość końcówek: 0,3 i 0,5 mm Jednostka sprzedaży: 1 sztuka </t>
  </si>
  <si>
    <t xml:space="preserve">Szybkoschnący marker permanentny Nadaje się do większości powierzchni: papier, metal, szkło, plastik, drewno Tusz nie zawiera substancji trujących: ksylenu i toluenu Odporny na działanie promieni słonecznych i wody Grubość linii pisania: 1,5 mm Długość linii pisania: 780 m Jednostka sprzedaży: 1 sztuka </t>
  </si>
  <si>
    <t xml:space="preserve">Marker permanentny z końcówką ściętą o grubości 2 - 4,5 mm Można nim pisać po każdej powierzchni Nie zawiera ksylenu Długość linii pisania: 1000 m Jednostka sprzedaży: 1 sztuka </t>
  </si>
  <si>
    <t xml:space="preserve">Marker permanentny z końcówką okrągłą o grubości 1 mm Można nim pisać po każdej powierzchni Nie zawiera ksylenu Długość linii pisania: 1000 m Jednostka sprzedaży: 1 sztuka </t>
  </si>
  <si>
    <t xml:space="preserve">Marker do opisywania płyt Bezwonny, wodoodporny tusz na bazie alkoholu Kauczukowy korpus zwiększa wygodę użytkowania Cienka, precyzyjna końcówka o grubości 2 mm Grubość linii pisania: 0,7 mm Długość linii pisania: 1600 m Kolor: czarny Jednostka sprzedaży: 1 sztuka </t>
  </si>
  <si>
    <t xml:space="preserve">Do pisania po większości powierzchni Szybkoschnący, wodoodporny i trwały tusz Grubość końcówki: 1 mm Jednostka sprzedaży: 1 sztuka </t>
  </si>
  <si>
    <t xml:space="preserve">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 </t>
  </si>
  <si>
    <t xml:space="preserve">Pióro kulkowe nowej generacji Innowacyjna konstrukcja pozwala na osiągnięcie podobnego efektu do pisania piórem wiecznym W zależności od siły nacisku otrzymujemy inną grubość linii pisania Nieblaknący, wodoodporny i trwały tusz Jednostka sprzedaży: 1 sztuka </t>
  </si>
  <si>
    <t xml:space="preserve">Innowacyjne pióro kullkowe styllizowane na klasyczne, eleganckie pióro wieczne Super-Flow-System kontroluje precyzyjne dozowanie tuszu Końcówka hybrydowa ze stali szlachetnej – stożkowa Tusz wodoodporny, zgodny z certyfikatem ISO 14145-2, gwarantuje trwałość znakowania dokumentów Przy zdjętej skuwce tusz odporny na wysychanie (nawet do 3 dni) Ergonomiczna, całkowicie gumowana obudowa Skuwka wentylowana z wytrzymałym, metalowym klipem Elementy obudowy w kolorze tuszu Jednostka sprzedaży: 1 sztuka </t>
  </si>
  <si>
    <t>Pióro kulkowe z końcówką 0,5 mm Tusz na bazie wody Przezroczyste okienko pozwala na kontrolę zużycia atramentu Grubość linii pisania: 0,3 mm Długość linii pisania: 1700 m Jednostka sprzedaży: 1 sztuka</t>
  </si>
  <si>
    <t>Pióro kulkowe z końcówką 0,5 mm Tusz na bazie wody Przezroczyste okienko pozwala na kontrolę zużycia atramentu Grubość linii pisania: 0,3 mm Długość linii pisania: 1700 m Jednostka sprzedaży: 1 sztuk</t>
  </si>
  <si>
    <t>Pióro kulkowe z końcówką 0,7 mm Tusz na bazie wody Przezroczyste okienko pozwala na kontrolę zużycia atramentu Grubość linii pisania: 0,4 mm Długość linii pisania: 1400 m Jednostka sprzedaży: 1 sztuk</t>
  </si>
  <si>
    <t>Pióro kulkowe z końcówką 0,7 mm Tusz na bazie wody Przezroczyste okienko pozwala na kontrolę zużycia atramentu Grubość linii pisania: 0,4 mm Długość linii pisania: 1400 m Jednostka sprzedaży: 1 sztuka</t>
  </si>
  <si>
    <t>Pióro kulkowe z końcówką 0,7 mm Tusz na bazie wody Przezroczyste okienko pozwala na kontrolę zużycia atramentu Grubość linii pisania: 0,4 mm Długość linii pisania: 140 m Jednostka sprzedaży: 1 sztuka</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</si>
  <si>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t>
  </si>
  <si>
    <t>Cienkopis kulkowy z końcówką 0,5 mm Unikalny system podtrzymywania kulki piszącej w optymalnej pozycji zapewnia płynność pisania Obudowa umożliwia kontrolę zużycia tuszu Grubość linii pisania: 0,3 mm Długość linii pisania: 1500 m Jednostka sprzedaży: 1 sztuka</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</si>
  <si>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t>
  </si>
  <si>
    <t>Precyzyjny cienkopis na wymienne naboje 71,6% materiału przetworzonego, nie wliczając części wymiennych Szybkoschnący tusz o intensywnych kolorach Grubość końcówki: 0,5 mm Jednostka sprzedaży: 1 sztuka</t>
  </si>
  <si>
    <t xml:space="preserve">Długopis żelowy ze specjalnym tuszem dokumentowym odpornym na działanie światła, wody, oraz czynników zewnętrznych Przeznaczony do podpisywania ważnych dokumentów jak czeki, weksle, certyfikaty, akty notarialne, umowy czy faktury Posiada certyfikat zgodności z ISO 27668-3 Wykonany w 54% z materiałów przetworzonych Nadaje się do opisywania faktur Idealny dla osób leworęcznych Grubość końcówki: 0,5 mm Grubość linii pisania: 0,26 mm Długość linii pisania: 900 m Jednostka sprzedaży: 1 sztuka. </t>
  </si>
  <si>
    <t>Teczka na dokumenty zamykana na zatrzask Posiada wymienną etykietę opisową na grzbiecie Wykonana z polipropylenu Wymiary: wys. 330 x dł. 245 mm Szerokość grzbietu 80 mm Czarna Jednostka sprzedaży 1 sztuka</t>
  </si>
  <si>
    <t xml:space="preserve">Szybkoschnący marker z tuszem olejowym Stosowany do znakowania wszystkich powierzchni szorstkich i gładkich (metal, szkło, kamień, plastik, styropian, drewno) Wodoodporny z połyskiem, odporny na ścieranie, nie traci koloru na słońcu, odporny na ścieranie Grubość linii pisania: 2,2 - 2,8 mm Jednostka sprzedaży: 1 sztuka </t>
  </si>
  <si>
    <t xml:space="preserve">Szybkoschnący marker z tuszem olejowym Stosowany do znakowania wszystkich powierzchni szorstkich i gładkich (metal, szkło, kamień, plastik, styropian, drewno) Wodoodporny z połyskiem, odporny na ścieranie, nie traci koloru na słońcu, odporny na ścieranie Grubość linii pisania: 0,8 - 1,2 mm Jednostka sprzedaży: 1 sztuka </t>
  </si>
  <si>
    <t>Szybkoschnący marker z tuszem olejowym Stosowany do znakowania wszystkich powierzchni szorstkich i gładkich (metal, szkło, kamień, plastik, styropian, drewno) Wodoodporny z połyskiem, odporny na ścieranie, nie traci koloru na słońcu, odporny na ścieranie Grubość linii pisania: 0,8 - 1,2 mm Jednostka sprzedaży: 1 sztuka</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</si>
  <si>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1000ºC Grubość linii pisania: 1 - 2 mm Kolor: biały Jednostka sprzedaży: 1 sztuka </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</si>
  <si>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400ºC Grubość linii pisania: 1 - 2 mm Kolor: czarny Jednostka sprzedaży: 1 sztuka </t>
  </si>
  <si>
    <t xml:space="preserve">Marker do opisywania płyt CD/DVD Trwały i niezmywalny tusz o neutralnym zapachu, nieścieralny i wodoodporny po wyschnięciu Miękka i okrągła końcówka pozwala na łatwe i wygodne wprowadzanie oznaczeń Rekomendowany przez Verbatim Grubość linii pisania: 0,5 - 1mm Jednostka sprzedaży: 1 sztuka </t>
  </si>
  <si>
    <t xml:space="preserve">Marker permanentny do pisania, zakreślania i wykonywania oznaczeń na większości materiałów, również na metalu, tworzywie sztucznym i szkle Światło- i wodoodporny tusz o słabym zapachu, bez dodatku ksylenu i toluenu Aluminiowa obudowa Grubość linii pisania: 1,5 - 3 mm Jednostka sprzedaży: 1 sztuka </t>
  </si>
  <si>
    <t xml:space="preserve">Marker zdobniczy z tłoczkiem Nie zawiera ksylenu Może być używany na metalu, szkle, plastiku, gumie Okrągła końcówka Grubość linii pisania: ok. 2,5 mm Jednostka sprzedaży: 1 sztuka </t>
  </si>
  <si>
    <t>Marker zdobniczy z tłoczkiem, dostępny w 4 intensywnych kolorach Nie zawiera ksylenu Może być używany na metalu, szkle, plastiku, gumie Okrągła końcówka Grubość linii pisania: ok. 2,5 mm Jednostka sprzedaży: 1 sztuka</t>
  </si>
  <si>
    <t>Pisze po każdej powierzchni, pozostawiając ślad przypominający warstwę lakieru Odporny na działanie światła i wody, ścieranie i wysoką temperaturę tusz pigmentowy Wyposażony w system kontroli dopływu tuszu do końcówki piszącej Nie zawiera substancji toksycznych: toluenu i ksylenu Grubość lini pisania 2 - 3 mm Jednostka sprzedaży: 1 sztuka</t>
  </si>
  <si>
    <t xml:space="preserve">Pisze po każdej powierzchni, pozostawiając ślad przypominający warstwę lakieru Odporny na działanie światła i wody, ścieranie i wysoką temperaturę tusz pigmentowy Wyposażony w system kontroli dopływu tuszu do końcówki piszącej Nie zawiera substancji toksycznych: toluenu i ksylenu Grubość lini pisania 1 - 2 mm Jednostka sprzedaży: 1 sztuka </t>
  </si>
  <si>
    <t xml:space="preserve">Szybkoschnący marker olejowy piszący po każdej powierzchni Przyjazny dla środowiska, bez dodatku ksylenu Aluminiowa obudowa Odporny na działanie wysokich temperatur Grubość linii pisania: 1 mm Długość linii pisania: 400 m Jednostka sprzedaży: 1 sztuka </t>
  </si>
  <si>
    <t xml:space="preserve">Marker olejowy z fibrową końcówką 2,5 mm Szybkoschnący, wodoodporny, niezmywalny tusz olejny Do zastosowania na wszystkich powierzchniach Jednostka sprzedaży: 1 sztuka </t>
  </si>
  <si>
    <t xml:space="preserve">Marker olejowy z fibrową końcówka 1,5 mm Szybkoschnący, wodoodporny, niezmywalny tusz olejny Do zastosowania na wszystkich powierzchniach Jednostka sprzedaży: 1 sztuka </t>
  </si>
  <si>
    <t>Segregator ELBA 4-ringowy poziomy do przechowywania dokumentów w formacie A3 Wyposażony w mechanizm 4-ringowy o średnicy ringu 30 mm Ringi w kształcie litery D Na grzbiecie posiada wymienną etykietę Szerokość grzbietu: 55 mm Kolor czarny Jednostka sprzedaży 1 sztuka</t>
  </si>
  <si>
    <t>Krystaliczne kieszenie na przedniej okładce oraz na grzbiecie umożliwiają personalizację Wyposażony w mechanizm 2-ringowy Wewnątrz okładek kieszenie na dodatkowe dokumenty Możliwość zastosowania przekładek oraz koszulek w formacie A4+ Rodzaj ringów: 4D Srednica ringów: 60 mm Szerokość grzbietu: 86 mm Kolor: biały Jednostka sprzedaży: 1 sztuka</t>
  </si>
  <si>
    <t xml:space="preserve">Segregator A4 z 2 ringami w kształcie litery O Wykonany z kartonu pokrytego na zewnątrz i wewnątrz folią z poliolefiny Posiada dwustronną wymienną etykietę Posiada certyfikat FSC Szerokość ringów:25 mm Szerokość grzbietu: 42 mm Niebieski Jednostka sprzedaży 1 sztuka </t>
  </si>
  <si>
    <t xml:space="preserve">Segregator z mechanizmem dźwigniowym Tanie rozwiązanie do archiwizacji dokumentów Ekologiczny, wykonany z tektury o grubości 2 mm W kolorze naturalnego kartonu Brak kieszeni na etykietę, możliwość opisywania bezpośrednio na grzbiecie Szerokość grzbietu: 75 mm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</si>
  <si>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Czarny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</si>
  <si>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Niebieski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</si>
  <si>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Czerwony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</si>
  <si>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Żółty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</si>
  <si>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Czarny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</si>
  <si>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Niebieski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</si>
  <si>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Czerwony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</si>
  <si>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Żółty Mieści 350 kartek A4 80 g/m² Jednostka sprzedaży: 1 sztuka </t>
  </si>
  <si>
    <t xml:space="preserve">Segregator z mechanizmem dźwigniowym Wykonany z kartonu pokrytego polipropylenem Dwustronna etykieta na grzbiecie w kolorze segregatora Dolna krawędź wzmocniona metalową szyną 2 lata gwarancji na mechanizm Szerokość grzbietu 80 mm Granatowy Jednostka sprzedaży 1 sztuka </t>
  </si>
  <si>
    <t>Segregator z mechanizmem dźwigniowym Wykonany z kartonu pokrytego polipropylenem Dwustronna etykieta na grzbiecie w kolorze segregatora Dolna krawędź wzmocniona metalową szyną 2 lata gwarancji na mechanizm Szerokość grzbietu 80 mm Jasnoniebieski Jednostka sprzedaży 1 sztuka</t>
  </si>
  <si>
    <t xml:space="preserve">Segregator z mechanizmem dźwigniowym Wykonany z kartonu pokrytego polipropylenem Dwustronna etykieta na grzbiecie w kolorze segregatora Dolna krawędź wzmocniona metalową szyną 2 lata gwarancji na mechanizm Szerokość grzbietu 80 mm Zielony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</si>
  <si>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Zielony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</si>
  <si>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Szary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</si>
  <si>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Szary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</si>
  <si>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Fioletowy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</si>
  <si>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Bordowy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</si>
  <si>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Turkusowy Mieści 500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</si>
  <si>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Bordowy Mieści 350 kartek A4 80 g/m² Jednostka sprzedaży: 1 sztuka </t>
  </si>
  <si>
    <t xml:space="preserve">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Turkusowy Mieści 350 kartek A4 80 g/m² Jednostka sprzedaży: 1 sztuka </t>
  </si>
  <si>
    <t xml:space="preserve">Wykonany z twardej 2 milimetrowej tektury Kolorowa oklejka pokryta matową folią polipropylenową Wyklejka papierowa do formatu A4 Mechanizm dźwigniowy z dociskiem Metalowe oczko grzbietowe, metalowe okucia owalne na przedniej okładce Bez metalowej szyny na dolnej krawędzi – nie rysuje mebli Wymienna etykieta do opisu Granatowy Jednostka sprzedaży 1 sztuka </t>
  </si>
  <si>
    <t xml:space="preserve">Wykonany z twardej 2 milimetrowej tektury Kolorowa oklejka pokryta matową folią polipropylenową Wyklejka papierowa do formatu A22 Mechanizm dźwigniowy z dociskiem Metalowe oczko grzbietowe, metalowe okucia owalne na przedniej okładce Bez metalowej szyny na dolnej krawędzi – nie rysuje mebli Wymienna etykieta do opisu Zielony Jednostka sprzedaży 1 sztuka </t>
  </si>
  <si>
    <t xml:space="preserve">Skoroszyt z wąsem Tylna okładka kolorowa, przednia przezroczysta i twarda, co umożliwia lepszą ochronę dokumentów Wykonany z PCW Grubość 160 mikronów Jednostka sprzedaży: 1 sztuka </t>
  </si>
  <si>
    <t xml:space="preserve">Skoroszyt formatu A4 z otworami, pozwalającymi na wpięcie do segregatora Tylna okładka kolorowa, przednia przezroczysta Wysuwany papierowy pasek do opisu Wykonany z folii PCW Grubość 160 mikronów Jednostka sprzedaży: 1 sztuka </t>
  </si>
  <si>
    <t xml:space="preserve">Wykonany z polipropylenu z europerforacją umożliwiającą wpięcie do segregatora Przednia okładka przezroczysta, tylna kolorowa Wysuwany pasek do opisu zawartości Kolor: niebieski Jednostka sprzedaży: 1 sztuka </t>
  </si>
  <si>
    <t>Skoroszyt z wąsem Tylna okładka kolorowa, przednia przezroczysta i twarda, co umożliwia lepszą ochronę dokumentów Grubość: 160 mikronów Kolor: Czarny Jednostka sprzedaży: 1 sztuka</t>
  </si>
  <si>
    <t>Skoroszyt z wąsem metalowym Posiada zawieszkę, umożliwiającą wpięcie do segregatora Sprężyste zaczepy umożliwiają wyjęcie skoroszytu bez otwierania ringów lub mechanizmu segregatora Wykonany z wysokiej jakości bezkwasowego kartonu o pH 6–8 i gramaturze 250–280 g/m² Kolor biały Jednostka sprzedaży: 1 sztuka</t>
  </si>
  <si>
    <t xml:space="preserve">Skoroszyt z wąsem metalowym Posiada zawieszkę, umożliwiającą wpięcie do segregatora Sprężyste zaczepy umożliwiają wyjęcie skoroszytu bez otwierania ringów lub mechanizmu segregatora Wykonany z wysokiej jakości bezkwasowego kartonu o pH 6–8 i gramaturze 250–280 g/m² Kolor biały Jednostka sprzedaży: 1 sztuka </t>
  </si>
  <si>
    <t xml:space="preserve">Skoroszyt z wąsem metalowym Wykonany z wysokiej jakości bezkwasowego kartonu o pH 6–8 i gramaturze 250–280 g/m² Kolor: biały Z fałdą Jednostka sprzedaży: 1 sztuka lub 1 opakowanie (50 sztuk) </t>
  </si>
  <si>
    <t xml:space="preserve">Szary skoroszyt z wąsem Wykonany z polipropylenu Tylna okładka kolorowa, przednia przezroczysta Jednostka sprzedaży: 1 sztuka </t>
  </si>
  <si>
    <t xml:space="preserve">Niebieski skoroszyt z wąsem Wykonany z polipropylenu Tylna okładka kolorowa, przednia przezroczysta Jednostka sprzedaży: 1 sztuka </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</si>
  <si>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W zestawie: gąbka magnetyczna i 4 markery: czerwony, niebieski, czerwony i zielony Jednostka sprzedaży: 1 zestaw </t>
  </si>
  <si>
    <t xml:space="preserve">Taśma dwustronnie klejąca z folii polipropylenowej w kolorze białym pokryta klejem z kauczuku syntetycznego Szeroki zakres zastosowań (montaż wykładzin, pakowanie, łączenie elementów plastikowych itd.) Ząbkowany brzeg taśmy pozwala na jej łatwe oderwanie ręką Nie zawiera rozpuszczalników Jednostka sprzedaży 1 sztuka </t>
  </si>
  <si>
    <t xml:space="preserve">Taśma z folii polipropylenowej w kolorze białym, pokryta klejem z kauczuku syntetycznego syntetycznego (HotMelt) Szeroki zakres zastosowań (montaż wykładzin, pakowanie, dekorowanie, łączenie elementów plastikowych itd.) Ząbkowany brzeg taśmy pozwala na jej łatwe oderwanie ręką Nie zawiera rozpuszczalników Jednostka sprzedaży 1 sztuka </t>
  </si>
  <si>
    <t xml:space="preserve">Taśma biurowa dwustronnie klejąca z praktycznym podajnikiem Umożliwia pewne dwustronne łączenie lekkich przedmiotów, takich jak fotografie, papier lub karton Duża siła klejenia i bardzo cienki nośnik Możliwość zakupu taśmy 12 mm x 7,5 m na podajniku lub samej taśmy 19 mm x 33 m Jednostka sprzedaży 1 sztuka lub 1 zestaw </t>
  </si>
  <si>
    <t xml:space="preserve">Wytrzymały i niezawodny marker z dwoma końcówkami: do pisania i oznaczania Nieblaknący, wodoodporny i odporny na działanie czynników atmosferycznych atrament Szybkoschnący – idealny dla osób leworęcznych Atrament z formułą DRY SAFE – może pozostawać bez skuwki przez kilka dni i nie wyschnie (test ISO 554) Nie zawiera ksylenu i toluenu Bezpieczny w samolotach – nie wylewa się pod wpływem zmian ciśnienia Grubości końcówek: 0,6 i 1,5 mm Jednostka sprzedaży: 1 sztuka </t>
  </si>
  <si>
    <t xml:space="preserve">Taśma klejąca o dużej przezroczystości na wygodnym podajniku Nie żółknie z upływem czasu Wymiary pojedynczej taśmy: 19 mm x 7,5 m Jednostka sprzedaży 1 sztuka </t>
  </si>
  <si>
    <t xml:space="preserve">Taśma biurowa na podajniku Umożliwia niewidoczne łączenie, mocowanie, naprawianie i pakowanie Niewidoczna na większości powierzchni dzięki bardzo wysokiej przezroczystości Bardzo duża siła klejenia Ciche odwijanie z rolki Nośnik wykonany z polipropylenu Klej bez rozpuszczalników Wymiary pojedynczej taśmy:19 mm x 10 m Jednostka sprzedaży 1 sztuka </t>
  </si>
  <si>
    <t xml:space="preserve">Polecana do średnich i średnio ciężkich opakowań Taśma na nośniku z PP na bazie kleju z naturalnego kauczuku Wymiary: 45 m x 48 mm Jednostka sprzedaży: 1 sztuka </t>
  </si>
  <si>
    <t>Polecana do średnich i średnio ciężkich opakowań Taśma na nośniku z PP na bazie kleju z naturalnego kauczuku Wymiary: 45 m x 48 mm Jednostka sprzedaży: 1 sztuka</t>
  </si>
  <si>
    <t xml:space="preserve">Teczka A4 z narożnymi gumkami Wykonana z wysokiej jakości bezkwasowego kartonu o pH 6-8 Gramatura 320-350 g/m² Kolor biały Jednostka sprzedaży 1 sztuka </t>
  </si>
  <si>
    <t xml:space="preserve">Błyszcząca teczka z gumką wzdłuż długiego boku Wykonana z bardzo grubej tektury 450 g/m² pokrytej folią polipropylenową Wewnętrzne skrzydełka zabezpieczają dokumenty przed wypadaniem Niebieska Format A4 Jednostka sprzedaży 1 sztuka </t>
  </si>
  <si>
    <t xml:space="preserve">Błyszcząca teczka z gumką wzdłuż długiego boku Wykonana z bardzo grubej tektury 450 g/m² pokrytej folią polipropylenową Wewnętrzne skrzydełka zabezpieczają dokumenty przed wypadaniem Czerwona Format A4 Jednostka sprzedaży 1 sztuka </t>
  </si>
  <si>
    <t>Błyszcząca teczka z gumką wzdłuż długiego boku Wykonana z bardzo grubej tektury 450 g/m² pokrytej folią polipropylenową Wewnętrzne skrzydełka zabezpieczają dokumenty przed wypadaniem Zielona Format A4 Jednostka sprzedaży 1 sztuka</t>
  </si>
  <si>
    <t>Błyszcząca teczka z gumką wzdłuż długiego boku Wykonana z bardzo grubej tektury 450 g/m² pokrytej folią polipropylenową Wewnętrzne skrzydełka zabezpieczają dokumenty przed wypadaniem Żółta Format A4 Jednostka sprzedaży 1 sztuka</t>
  </si>
  <si>
    <t xml:space="preserve">Błyszcząca teczka z gumką wzdłuż długiego boku Wykonana z bardzo grubej tektury 450 g/m² pokrytej folią polipropylenową Wewnętrzne skrzydełka zabezpieczają dokumenty przed wypadaniem Czarna Format A4 Jednostka sprzedaży 1 sztuka </t>
  </si>
  <si>
    <t xml:space="preserve">Jednostronnie barwiona farbą z atestem PZH Pojemność: 35 mm, około 350 arkuszy A4 80g/m² Materiał: bezkwasowy karton klasy GC2 o gramaturze 400 g/m² Trzy szerokie klapy wewnętrzne zabezpieczające dokumenty przed wypadaniem Jednostka sprzedaży: 1 sztuka </t>
  </si>
  <si>
    <t>Teczka służąca do przechowywania i archiwizowania dokumentów w formacie A4 Posiada 3 wewnętrzne klapy zabezpieczające dokumenty przed wypadaniem Wykonana z wysokiej jakości bezkwasowego, białego kartonu o gramaturze 280 g/m² Bawełniane tasiemki Kolor biały Jednostka sprzedaży 1 sztuka</t>
  </si>
  <si>
    <t xml:space="preserve">Twarde, tekturowe okładki służące do archiwizacji dużych partii dokumentów Zapobiega zniszczeniu przechowywanych dokumentów Format A4 Pojemność do 500 kartek Jednostka sprzedaży 1 sztuka </t>
  </si>
  <si>
    <t>Teczka kartonowa wiązana biała 235 X 319 mm Posiada 3 wewnętrzne klapy zabezpieczające dokumenty przed wypadaniem Wykonana z wysokiej jakości bezkwasowego, białego kartonu o gramaturze 280 g/m² Bawełniane tasiemki Kolor biały Jednostka sprzedaży 1 sztuka</t>
  </si>
  <si>
    <t>Wykonana z aluminium Ostrze z możliwością regeneracji Przeznaczona do ostrzenia ołówków i kredek Jednostka sprzedaży: 1 sztuka</t>
  </si>
  <si>
    <t xml:space="preserve">Wykonana z aluminium Ostrze z możliwością regeneracji Przeznaczona do ostrzenia ołówków i kredek Jednostka sprzedaży: 1 sztuka </t>
  </si>
  <si>
    <t xml:space="preserve">Wykonana z estetycznego plastiku Pokrywa wyposażona w zaślepkę zapobiegającą wysypywaniu się zawartości Ostrze z hartowanej stali Przeznaczona do ostrzenia ołówków i kredek o maksymalnej średnicy 8 mm Jednostka sprzedaży: 1 sztuka </t>
  </si>
  <si>
    <t>2 otwory Duży, przezroczysty pojemnik odporny na pęknięcia Jednostka sprzedaży: 1 sztuka</t>
  </si>
  <si>
    <t xml:space="preserve">Wodoodporny, szybkoschnący klej cyjanoakrylowy o uniwersalnym zastosowaniu Ulepszona formuła kleju sprawia, że jest on odporny nawet na mycie w zmywarce Dzięki jego płynnej konsystencji i niewielkiej tubce z aplikatorem precyzyjnie skleisz nawet najmniejszy element Warto mieć go przy sobie na co dzień Jednostka sprzedaży: 1 sztuka (3 g) </t>
  </si>
  <si>
    <t xml:space="preserve">Wielofunkcyjny, klei papier, korek, tkaniny, zdjęcia, drewno, filc i skórę Dwa aplikatory do klejenia punktowego i na większych powierzchniach Nie zawiera rozpuszczalników Zmywalny ręcznie Jednostka sprzedaży: 1 sztuka </t>
  </si>
  <si>
    <t xml:space="preserve">Wysokiej jakości klej w sztyfcie Do klejenia papieru, fotografii i tektury Klei silnie, czysto i oszczędnie Nie marszczy papieru, łatwo zmywa się wodą Nie zawiera rozpuszczalników, jest przyjazny dla środowiska Opakowanie kleju wykonane w 70% z recyklingowanego tworzywa sztucznego Waga: 20 g Jednostka sprzedaży 1 sztuka </t>
  </si>
  <si>
    <t xml:space="preserve">Klej dla szerokiej gamy zastosowań w domu i biurze Idealny do klejenia papieru i tektury Spieralny bez użycia detergentów Jednostka sprzedaży: 1 sztuka </t>
  </si>
  <si>
    <t xml:space="preserve">Klej w taśmie niepermanentny (usuwalny, umożliwia wielokrotne przyklejanie i odklejanie) Zapewnia równomierne rozprowadzanie kleju Ergonomiczny kształt zapewnia komfort użytkowania Szerokość taśmy: 8,4 mm Długość taśmy: 8,5 m Jednostka sprzedaży 1 sztuka </t>
  </si>
  <si>
    <t xml:space="preserve">Jednorazowy klej w taśmie w podajniku Permanentny (trwały) Czerwona obudowa Produkt ekologiczny: obudowa w 100% wykonana z surowców wtórnych Nie zawiera rozpuszczalników Ergonomiczna obudowa zapewnia wygodę użytkowania Szerokość taśmy: 8,4 mm Długość taśmy: 8,5 m Jednostka sprzedaży 1 sztuka </t>
  </si>
  <si>
    <t xml:space="preserve">Klej w taśmie z wymiennym wkładem  idealny do klejenia tektury, papieru, zdjęć itp. Permanentny (trwały) - czerwona obudowa Produkt ekologiczny obudowa w 80% wykonana z surowców wtórnych (wkład w 61%) Nie zawiera rozpuszczalników Blister nie zawiera PVC Ergonomiczna obudowa zapewnia wygodę użytkowania Szerokość taśmy 8,4 mm Długość taśmy 14 m Jednostka sprzedaży: 1 sztuka </t>
  </si>
  <si>
    <t>Wkład (standard) do długopisu PARKER (Urban, Vector, Jotter, Sonnet, IM) Grubość końcówki: 0,5 mm Długość wkładu: 98 mm Jednostka sprzedaży: 1 sztuka</t>
  </si>
  <si>
    <t xml:space="preserve">Pasują do piór wiecznych WATERMAN (1.922.571, 2.244.142, 1.922.593) Długość naboju: 7,2 cm Jednostka sprzedaży: 1 opakowanie (8 sztuk) </t>
  </si>
  <si>
    <t xml:space="preserve">Długość naboju: 7,5 cm Jednostka sprzedaży: 1 opakowanie (5 sztuk) </t>
  </si>
  <si>
    <t xml:space="preserve">Wkład z tuszem tradycyjnym do długopisów PENTEL: BK66, BK77, BK101 Grubość końcówki: 0,7 mm Długość wkładu: 144 mm Jednostka sprzedaży: 1 sztuka </t>
  </si>
  <si>
    <t>Wkład z tuszem tradycyjnym do długopisów PENTEL: BK66, BK77, BK101 Grubość końcówki: 0,7 mm Długość wkładu: 144 mm Jednostka sprzedaży: 1 sztuka</t>
  </si>
  <si>
    <t xml:space="preserve">Tusz olejowy Pojemność: 25 ml Kolor: czarny Jednostka sprzedaży 1 sztuka </t>
  </si>
  <si>
    <t xml:space="preserve">Wkład do dłudopisów żelowych PILOT, BeGreen G-Knock, G2, B2P Gel Grubość końcówki: 0,5 mm Długość wkładu: 110 mm Jednostka sprzedaży: 1 sztuka </t>
  </si>
  <si>
    <t xml:space="preserve">Wkład do długopisów żelowych PILOT: G1, G1 Grip Grubość końcówki 0,5 mm Długość wkładu: 128 mm Jednostka sprzedaży: 1 sztuka </t>
  </si>
  <si>
    <t xml:space="preserve">Wkład do długopisu na sprężynce 2.243.321 oraz do długopisu na łańcuszku 129.983 i 8.355.566 Grubość końcówki: 1 mm Długość wkładu: 107 mm Kolor: niebieski Jednostka sprzedaży: 1 sztuka </t>
  </si>
  <si>
    <t>Wkład z tuszem tradycyjnym do długopisu PILOT: Down Force, B2P Ball, RexGrip, Super Grip Grubość końcówki: 0,7 mm Długość wkładu: 99 mm Jednostka sprzedaży: 1 sztuka</t>
  </si>
  <si>
    <t xml:space="preserve">Wkład z tuszem tradycyjnym do długopisu PILOT: Down Force, B2P Ball, RexGrip, Super Grip Grubość końcówki: 0,7 mm Długość wkładu: 99 mm Jednostka sprzedaży: 1 sztuka </t>
  </si>
  <si>
    <t xml:space="preserve">Wkład do długopisu żelowego PARKER (Urban, Vector, Jotter, Sonnet, IM)Grubość końcówki: 0,5 mm Grubość końcówki: 0,5 mm Długość wkładu: 98 mm Jednostka sprzedaży: 1 sztuka </t>
  </si>
  <si>
    <t>Wkład do długopisów żelowych PENTEL: BL37, BL57, BL77, BL77P, BL107, K600, K611, Sterling, OH! Gel Grubość końcówki: 0,7 mm Długość wkładu: 112 mm Jednostka sprzedaży: 1 sztuka</t>
  </si>
  <si>
    <t xml:space="preserve">Wkład do długopisów żelowych PENTEL: BL37, BL57, BL77, BL77P, BL107, K600, K611, Sterling, OH! Gel Grubość końcówki: 0,7 mm Długość wkładu: 112 mm Jednostka sprzedaży: 1 sztuka </t>
  </si>
  <si>
    <t>Wkład do cienkopisów PENTEL BLN75 Grubość końcóki: 0,5 mm Długość wkładu: 112 mm Jednostka sprzedaży: 1 sztuka</t>
  </si>
  <si>
    <t>Wkład do długopisu PILOT Greenball, V-Ball RT Grubość końcówki: 0,7 mm Długość wkładu: 110 mm Jednostka sprzedaży: 1 sztuka</t>
  </si>
  <si>
    <t xml:space="preserve">Wkład do ścieralnego pióra kulkowego PILOT Frixion Ball, Slim i Clicker Unikalny, szybkoschnący i ścieralny tusz Metamo doskonale nadaje się dla osób leworęcznych Unikalny, szybkoschnący i ścieralny tusz Metamo doskonale nadaje się dla osób leworęcznych Wykonane zapisy znikają bez śladu po dynamicznym potarciu szarą końcówką (na skutek wzrostu temperatury do +65°C) Grubość końcówki: 0,7 mm Grubość linii pisania: 0,35 mm Długość wkładu: 110 mm Jednostka sprzedaży: 1 opakowanie (3 sztuki) </t>
  </si>
  <si>
    <t xml:space="preserve">Grafity do ołówków automatycznych Odporne na złamania Certyfikat Japan Eco Mark Grubość: 0,5 mm Twardość: HB Jednostka sprzedaży: 1 opakowanie (12 sztuk) </t>
  </si>
  <si>
    <t>Wkład do długopisu ZENITH 7, 10, 12, 25, 60 Grubość końcówki: 0,8 mm Długość wkładu: 98 mm Jednostka sprzedaży: 1 sztuka</t>
  </si>
  <si>
    <t xml:space="preserve">Wkład do długopisu ZENITH 7, 10, 12, 25, 60 Grubość końcówki: 0,8 mm Długość wkładu: 98 mm Jednostka sprzedaży: 1 sztuka </t>
  </si>
  <si>
    <t xml:space="preserve">Wkład do długopisu PILOT Feixion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Długość wkładu: 112 mm Jednostka sprzedaży: 1 opakowanie (3 sztuki) </t>
  </si>
  <si>
    <t xml:space="preserve">Wkład do długopisu RYSTOR Boy Pen 6000 Grubość końcówki: 0,7 mm Grubość linii pisania: 0,3 mm Długość wkładu: 123 mm Jednostka sprzedaży: 1 sztuka </t>
  </si>
  <si>
    <t xml:space="preserve">Długopis żelowy z wymiennym wkładem 0,5 mm Gumowy, ergonomiczny uchwyt zapewnia wygodę pisania Grubość linii pisania: 0,25 mm Długość linii pisania: 1300 m Jednostka sprzedaży: 1 sztuka </t>
  </si>
  <si>
    <t xml:space="preserve">Klasyczny długopis automatyczny z wymiennym wkładem 0,8 mm Obudowa z tworzywa sztucznego, z metalowymi wykończeniami Grubość linii pisania: 0,8 mm Długość linii pisania: 3500 m Jednostka sprzedaży: 1 sztuka </t>
  </si>
  <si>
    <t xml:space="preserve">Klasyczny długopis automatyczny z wymiennym wkładem 0,8 mm Obudowa z błyszczącego tworzywa sztucznego, z metalowymi wykończeniami Kolor wkładu: niebieski Grubość linii pisania: 0,8 mm Długość linii pisania: 3500 m Jednostka sprzedaży: 1 sztuka </t>
  </si>
  <si>
    <t>Długopis żelowy z końcówką 0,7 mm Ergonomiczny uchwyt i mechanizm przyciskowy zwiększający wygodę użytkowania Obudowa w kolorze tuszu Grubość linii pisania: 0,35 mm Jednostka sprzedaży: 1 sztuka</t>
  </si>
  <si>
    <t xml:space="preserve">Długopis z wymiennym wkładem 0,7 mm Komfortowy, gumowy uchwyt w kolorze wkładu Grubość linii pisania: 0,3 mm Długość linii pisania: 900 m Jednostka sprzedaży: 1 sztuka </t>
  </si>
  <si>
    <t xml:space="preserve">Niepowtarzalny, nowoczesny wygląd Szybkoschnący tusz pigmentowy, wodoodporny i odporny na blaknięcie 5 lat gwarancji na tusz Gumowy uchwyt zapewnia komfort pisania Grubość linii pisania: ok. 0,4 mm Długość linii pisania: 700 m Jednostka sprzedaży: 1 sztuka </t>
  </si>
  <si>
    <t xml:space="preserve">Długopis z wymiennym wkładem olejowym 0,5 mm Przyjazny dla środowiska, w 77,7% wykonany z materiałów przetworzonych Specjalnie zaprojektowany, gumowy uchwyt zwiększa wygodę użytkowania Grubość linii pisania: 0,21 mm Długość linii pisania: 1100 m Jednostka sprzedaży: 1 sztuka </t>
  </si>
  <si>
    <t xml:space="preserve">Długopis automatyczny w przezroczystej obudowie pozwalającej kontrolować zużycie tuszu Wyposażony w gumowy uchwyt i plastikowy klip Grubość końcówki: 0,7 mm Grubość linii piasnia: 0,27 mm Długość linii pisania: 1500 m Jednostka sprzedaży: 1 sztuka </t>
  </si>
  <si>
    <t>Długopis z płynnym, szybkoschnącym tuszem typu EnerGel, gwarantującym płynność pisania Idealny dla osób leworęcznych Ergonomiczny gumowy uchwyt zapewnia wysoki komfort użytkowania Fragmentarycznie przezroczysta obudowa umożliwia kontrolę zużycia tuszu W 78% wykonany z materiałów przetworzonych (wartość oparta na całkowitej wadze produktu bez części zużywających się) Grubość końcówki: 0,7 mm Grubość linii pisania: 0,35 mm Długość linii pisania: 550 m Jednostka sprzedaży: 1 sztuka</t>
  </si>
  <si>
    <t xml:space="preserve">Długopis z płynnym, szybkoschnącym tuszem typu EnerGel, gwarantującym płynność pisania Idealny dla osób leworęcznych Ergonomiczny gumowy uchwyt zapewnia wysoki komfort użytkowania Fragmentarycznie przezroczysta obudowa umożliwia kontrolę zużycia tuszu W 78% wykonany z materiałów przetworzonych (wartość oparta na całkowitej wadze produktu bez części zużywających się) Grubość końcówki: 0,7 mm Grubość linii pisania: 0,35 mm Długość linii pisania: 550 m Jednostka sprzedaży: 1 sztuka </t>
  </si>
  <si>
    <t>Cienkopis kulkowy z wymiennym wkładem 0,5 mm i mechanizmem przyciskowym Zawiera szybkoschnący tusz nowej generacji o zmniejszonej lepkości, który daje poczucie wyjątkowej gładkości pisania Idealny dla osób leworęcznych W 54% wykonany z materiałów przetworzonych (nie wliczając części wymiennych) Grubość linii pisania: 0,25 mm Długość linii pisania: 900 m Jednostka sprzedaży: 1 sztuka</t>
  </si>
  <si>
    <t>Ekologiczny długopis żelowy z wymiennym wkładem, wykonany w 89% z materiałów przetworzonych Przy produkcji obudowy długopisu wykorzystywane jest tworzywo PET z recyclingu Grubość końcówki: 0,5 mm Grubość linii pisania: 0,25 mm Długość linii pisania: 1300 m Jednostka sprzedaży: 1 sztuka</t>
  </si>
  <si>
    <t xml:space="preserve">Nowoczesny, ekologiczny długopis automatyczny z końcówką 0,7 mm Obudowa wykonana w 78% z materiałów przetworzonych Szybkoschnący tusz zapewnia gładkość i jedwabistość pisma Ergonomiczny gumowy uchwyt Grubość linii pisania 0,26 mm Długość linii pisania 950 m Jednostka sprzedaży: 1 sztuka </t>
  </si>
  <si>
    <t xml:space="preserve">Długopis automatyczny z wygodnym, gumowym uchwytem Przezroczysta obudowa umożliwia kontrolę zużycia tuszu Uchwyt i przycisk w kolorze wkładu Grubość końcówki: 0,7 mm Grubość linii pisania: 0,35 mm Długość linii pisania: 1000 m Jednostka sprzedaży: 1 sztuka </t>
  </si>
  <si>
    <t>Długopis automatyczny z wygodnym, gumowym uchwytem Przezroczysta obudowa umożliwia kontrolę zużycia tuszu Uchwyt i przycisk w kolorze wkładu Grubość końcówki: 0,7 mm Grubość linii pisania: 0,35 mm Długość linii pisania: 1000 m Jednostka sprzedaży: 1 sztuka</t>
  </si>
  <si>
    <t xml:space="preserve">Automatyczne pióro kulkowe z serii PILOT Frixion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</si>
  <si>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 xml:space="preserve">Długopis automatyczny z gumowym uchwytem i metalowym klipem Innowacyjny, szybkoschnący tusz zapewnia wyjątkową gładkość pisania i nie rozmazuje się Grubość końcówki: 1 mm Grubość linii pisania: 0,3 mm Długość linii pisania: 400 m Jednostka sprzedaży: 1 sztuka </t>
  </si>
  <si>
    <t xml:space="preserve">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sztuka </t>
  </si>
  <si>
    <t>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sztuka</t>
  </si>
  <si>
    <t xml:space="preserve">Długopis automatyczny o ergonomicznym, trójkątnym korpusie Innowacyjny, szybkoschnący tusz zapewnia wyjątkową gładkość pisania i nie rozmazuje się Dostępny również w atrakcyjnym opakowaniu ekonomicznym (sprawdź 5.980.032) Grubość końcówki: 1 mm Grubość linii pisania: 0,3 mm Długość linii pisania: 400 m Jednostka sprzedaży: 1 sztuka </t>
  </si>
  <si>
    <t xml:space="preserve">Elegancki długopis automatyczny z metalowym klipem i wymiennym wkładem Gumowy uchwyt zapewnia komfort pisania Długość linii pisania: 2400 m Grubość końcówki: 1 mm Grubość linii pisania: 0,4 mm Jednostka sprzedaży: 1 sztuka </t>
  </si>
  <si>
    <t xml:space="preserve">Szybkoschnący niebieski tusz, idealny dla osób leworęcznych Pisze lekko i nie przerywa nawet na śliskim papierze Nadaje się do opisywania faktur Gumowa obudowa zapewnia komfort pisania Profilowana obudowa sprawia, że idealnie dopasowuje się do dłoni Grubość końcówki: 0,7 mm Grubość linii pisania: 0,35 mm Jednostka sprzedaży: 1 sztuka </t>
  </si>
  <si>
    <t xml:space="preserve">Długopis żelowy z metalowym klipem, w eleganckiej obudowie w romby Tusz nie blaknie, nie rozmazuje się i jest wyjątkowo odporny na działanie czynników zewnętrznych Zapewnia wyjątkową gładkość pisania Grubość końcówki: 0,7 mm Grubość linii pisania: 0,35 mm Jednostka sprzedaży: 1 sztuka </t>
  </si>
  <si>
    <t xml:space="preserve">Automatyczny długopis w nowoczesnej obudowie w kolorze tuszu Wodoodporny i nieblaknący tusz o wyjątkowej gładkości pisania Igłowa końcówka zapewniająca precyzję pisania Grubość końcówki: 0,7 mm Grubość linii pisania: 0,27 - 0,33 mm Długość linii pisania: 800 +/- 200 m Jednostka sprzedaży: 1 sztuka </t>
  </si>
  <si>
    <t xml:space="preserve">Długopis automatyczny w plastikowej obudowie w gwiazdki Klip i gumowy uchwyt w kolorze tuszu Grubość linii pisania: 0,5 mm Jednostka sprzedaży: 1 sztuka </t>
  </si>
  <si>
    <t>Długopis automatyczny w plastikowej obudowie w gwiazdki Klip i gumowy uchwyt w kolorze tuszu Grubość linii pisania: 0,5 mm Jednostka sprzedaży: 1 sztuka</t>
  </si>
  <si>
    <t>Pióro kulkowe typu Document Pen z mechanizmem przyciskowym i szybko schnącym tuszem typu EnerGel gwarantującym płynność pisania Innowacyjny dokumentowy tusz permanentny, który nie blaknie pomimo czynników zewnętrznych Sprawdza się w najbardziej wymagających sytuacjach Ma certyfikat zgodności z ISO 27668-2 Grubość końcówki: 0,7 mm Grubość linii pisania: 0,35 mm Długość linii pisania: 550 m Jednostka sprzedaży: 1 sztuka</t>
  </si>
  <si>
    <t xml:space="preserve">Zakreślacz fluorescencyjny idealny do zakreśleń na każdego rodzaju papierze Dzięki technologii STABILO Anti Dry-Out pozostawiony bez skuwki nie zasycha nawet przez 4 godziny Czarne elementy zakreślaczy wykonane w 100% z surowców wtórnych Uniwersalny tusz na bazie wody Grubość linii: 2 - 5 mm Jednostka sprzedaży: 1 sztuka </t>
  </si>
  <si>
    <t xml:space="preserve">Zakreślacz fluorescencyjny idealny do zakreśleń na każdego rodzaju papierze Czarne elementy zakreślaczy wykonane w 100% z surowców wtórnych Uniwersalny tusz na bazie wody Grubość linii: 2 - 5 mm Jednostka sprzedaży: 1 sztuka </t>
  </si>
  <si>
    <t>Zakreślacz fluorescencyjny idealny do zakreśleń na każdego rodzaju papierze Czarne elementy zakreślaczy wykonane w 100% z surowców wtórnych Uniwersalny tusz na bazie wody Grubość linii: 2-5 mm W etu kolory: żółty, pomarańczowy, różówy i zielony Jednostka sprzedaży: 1 zestaw</t>
  </si>
  <si>
    <t>Zakreślacz fluorescencyjny idealny do zakreśleń na każdego rodzaju papierze W 83% wykonany z materiałów przetworzonych (czarne elementy) Grubość linii: 2 – 5 mm Jednostka sprzedaży: 1 sztuka</t>
  </si>
  <si>
    <t xml:space="preserve">Wysokiej jakości skorowidz teleadresowy w miękkiej oprawie Szyty i wzmocniony grzbiet Okładka pokryta folią laminującą, a indeksy skorowidza lakierem UV Kartki w kratkę Wysokiej jakości papier o gramaturze 60g/m2 Jednostka sprzedaży: 1 sztuka </t>
  </si>
  <si>
    <t>FOLIA DO LAM RĘCZNA A4</t>
  </si>
  <si>
    <t>NC KOPERTY KOPERTY NA CD SAMOKLEJ</t>
  </si>
  <si>
    <t xml:space="preserve">Automatyczny długopis ZENITH 7, czarna obudowa, wkład niebieski </t>
  </si>
  <si>
    <t xml:space="preserve">Automatyczny długopis żelowy PENTEL EnerGel BL107, niebieski </t>
  </si>
  <si>
    <t xml:space="preserve">Uniwersalna poduszka do stempli Wymiary: 70 x 110 mm Kolor: czarny Jednostka sprzedaży 1 sztuka </t>
  </si>
  <si>
    <t xml:space="preserve">Magnetyczny plastik pokrywy ułatwia wyjmowanie spinaczy Wymiary: dł. 43 x szer. 43 x wys. 70 mm Średnica otworu: 23 mm Jednostka sprzedaży 1 sztuka </t>
  </si>
  <si>
    <t>Zszywacz biurowy na zszywki 24/6 i 26/6 Zszywa do 20 kartek Rodzaje zszywania: standardowe zamknięte oraz otwarte Długość: 144 mm Magazynek mieści jednorazowo: do 120 zszywek 24/6 lub do 168 zszywek 26/6 Głębokość wsuwania kartek: do 66 mm Gwarancja 1 rok Jednostka sprzedaży 1 sztuka</t>
  </si>
  <si>
    <t>Zestaw okładek - obwolut do oprawy dokumentów Zapewniają ochronę dokumentom, które nie mogą być podziurkowane Jednostka sprzedaży: opakowanie 10 obwolut</t>
  </si>
  <si>
    <t xml:space="preserve">Mysz 3-przyciskowa USB Dokładny czujnik optyczny Doskonale leżąca w każdej dłoni Wersja bezprzewodowa posiada Storable Nano Receiver oraz kontrolkę baterii Jednostka sprzedaży 1 sztuka </t>
  </si>
  <si>
    <t xml:space="preserve">Możliwość wpięcia kartek do segregatora – 4 otwory Gramatura: 60 (g/m²) Format A5+ Liczba kartek: 80 Liniatura: kratka Jednostka sprzedaży: 1 sztuka </t>
  </si>
  <si>
    <t xml:space="preserve">Twarda lakierowana oprawa podwyższa trwałość brulionu Papier o gramaturze 60 g/m² Format A4, W kratkę Liczba kartek: 96 Jednostka sprzedaży 1 sztuka </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</si>
  <si>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</si>
  <si>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</si>
  <si>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mmJednostka sprzedaży: 1 sztuka </t>
  </si>
  <si>
    <t xml:space="preserve">Wykonana z przezroczystego polipropylenu Posiada 12 kolorowych przegródek oraz kieszeń na płytę CD Ma praktyczną rączkę Wymiary: 240 x 330 mm Kolor: czarny Jednostka sprzedaży 1 sztuka </t>
  </si>
  <si>
    <t xml:space="preserve">Płyn AJAX Active Force, 1 l </t>
  </si>
  <si>
    <t>wartość oferty ( cena jednotkowa * szacowana ilość )</t>
  </si>
  <si>
    <t>Razem</t>
  </si>
  <si>
    <t>RAZEM</t>
  </si>
  <si>
    <t>H257=H258</t>
  </si>
  <si>
    <t>H700=H701</t>
  </si>
  <si>
    <t xml:space="preserve">RAPID 23/15 ZSZYWKI </t>
  </si>
  <si>
    <t>ZSZYWACZ METALOWY CZARNY</t>
  </si>
  <si>
    <t>Kołonotatnik HERLITZ x.book, okładka półtwarda, kratka, A4+, 70 lub 80 kartek*</t>
  </si>
  <si>
    <t xml:space="preserve">Możliwość wpięcia kartek do segregatora – 4 otwory Gramatura 60 (g/m²) Format A4+ Liczba kartek: 70 lub 80 Liniatura: kratka Jednostka sprzedaży 1 sztuka </t>
  </si>
  <si>
    <t>BLOK Z OKŁADKĄ  A5/50K KRAT</t>
  </si>
  <si>
    <t>Blok z okładką  A5, kratka, 50 kartek</t>
  </si>
  <si>
    <t>Posiada naniesioną na blat podziałkę oraz ręczny docisk papieru Dwa ostrza ze stali umożliwiają precyzyjne cięcie Jednorazowo tnie do 8 kartek 70 g/m² lub 6 kartek 80 g/m² Maksymalna grubość cięcia 0,8 mm Maksymalna długość cięcia 320 mm Wymiary podstawy 420 x 175 mm Waga 1,5 kg Jednostka sprzedaży: 1 sztuka "</t>
  </si>
  <si>
    <t>Mocny karton do transportu i archiwizacji dokumentów Dzięki perforacji możliwa jest regulacja wysokości Wykonany z szarego kartonu Rozmiar 437 x 327 x 300 (mm) Jednostka sprzedaży: 1 sztuka</t>
  </si>
  <si>
    <t>SPINACZ KOLOROWY 28MM</t>
  </si>
  <si>
    <t>SPINACZ OWAL 32MM</t>
  </si>
  <si>
    <t xml:space="preserve">Wykonana z tworzywa sztucznego Rama stalowa, chromowana Możliwość złożenia w pionie Długość przewodu przyłączeniowego: 1,65 m Gwint JC G4 20 W w komplecie Wysokość: 27 - 46 cm Średnica podstawy: 14 cm Kolor: czarny Gwarancja: 2 lata Jednostka sprzedaży: 1 sztuka 																																																																																																						</t>
  </si>
  <si>
    <t>Trwała i odporna na rozdarcie folia bąbelkowa w rolce Idealna do ochrony towaru podczas transportu Przezroczysta Średnica rolki 65 cm Średnica bąbelka 10 mm Szerokość 50 (cm) Długość: 3 (m) Jednostka sprzedaży: 1 sztuka</t>
  </si>
  <si>
    <t xml:space="preserve">Trwała i odporna na rozdarcie folia bąbelkowa w rolce Idealna do ochrony towaru podczas transportu Przezroczysta Średnica rolki 65 cm Średnica bąbelka 7 mm Szerokość 100 (cm) Długość: 100 (m) Jednostka sprzedaży: 1 sztuka </t>
  </si>
  <si>
    <t xml:space="preserve">Skoroszyt zaciskowy formatu A4 do prezentacji dokumentów, ofert, projektów Możliwość umieszczania w nim dokumentów bez konieczności ich dziurkowania Tylna okładka kolorowa, przednia przezroczysta Pojemność: 60 kartek </t>
  </si>
  <si>
    <t>SPRĘŻONE POWIETRZE 400 ML BEZ HFC</t>
  </si>
  <si>
    <t>HD200 ZSZYWACZ HEAVY DUTY</t>
  </si>
  <si>
    <t xml:space="preserve"> ENERGIZER AA/LR6 MAX PLUS BAT ALKAL</t>
  </si>
  <si>
    <t>ENERGIZER AA/LR6 MAX PLUS BAT ALKAL</t>
  </si>
  <si>
    <t>ENERGIZER AAA/LR3 MAX PLUS BAT ALKAL</t>
  </si>
  <si>
    <t>ENERGIZER AAA/LR3 MAX PLUS BAT ALKA</t>
  </si>
  <si>
    <t>ENERGIZER C/LR14 MAX PLUS BAT ALK</t>
  </si>
  <si>
    <t xml:space="preserve"> ENERGIZER D/LR20 MAX PLUS BAT ALK</t>
  </si>
  <si>
    <t>ENERGIZER 9V/6LR61 MAX PLUS BAT ALK</t>
  </si>
  <si>
    <t>Bateria alkaliczne Energizer MAX PLUS 9 V</t>
  </si>
  <si>
    <t>Baterie alkaliczne Energizer MAX PLUS AA, 4 szt.</t>
  </si>
  <si>
    <t>Baterie alkaliczne Energizer MAX PLUS AA, 8 szt.</t>
  </si>
  <si>
    <t>Baterie alkaliczne Energizer MAX PLUS AA, 20 szt.</t>
  </si>
  <si>
    <t>Baterie alkaliczne Energizer MAX PLUS AAA, 4 szt.</t>
  </si>
  <si>
    <t>Baterie alkaliczne Energizer MAX PLUS AAA, 8 szt.</t>
  </si>
  <si>
    <t>Baterie alkaliczne Energizer MAX PLUS AAA, 20 szt.</t>
  </si>
  <si>
    <t>Baterie alkaliczne Energizer MAX PLUS C, 2 szt.</t>
  </si>
  <si>
    <t>Baterie alkaliczne Energizer MAX PLUS D, 2 szt.</t>
  </si>
  <si>
    <t>Chronią twoje urządzenie przed wylaniem Do 80% dłuższe działanie baterii w porównaniu ze standardową baterią alkaliczną Energizer standard AA Baterie MAX PLUS stworzone w 4% z odnawialnych baterii Jednostka sprzedaży: 1 opakowanie</t>
  </si>
  <si>
    <t>ZAŁĄCZNIK 1D - Zadanie VIII MODYFIKACJA</t>
  </si>
  <si>
    <t>ZAŁĄCZNIK 1D - ZADANIE IV MODYFIKACJA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</si>
</sst>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 &quot;zł&quot;"/>
    <numFmt numFmtId="165" formatCode="_-* #,##0\ _z_ł_-;\-* #,##0\ _z_ł_-;_-* &quot;-&quot;??\ _z_ł_-;_-@_-"/>
  </numFmts>
  <fonts count="4" x14ac:knownFonts="1">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b/>
      <sz val="10"/>
      <color theme="1"/>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54">
    <xf numFmtId="0" fontId="0" fillId="0" borderId="0" xfId="0"/>
    <xf numFmtId="164" fontId="0" fillId="0" borderId="1" xfId="0" applyNumberFormat="1" applyBorder="1" applyProtection="1">
      <protection locked="0"/>
    </xf>
    <xf numFmtId="44" fontId="0" fillId="0" borderId="0" xfId="0" applyNumberFormat="1" applyFill="1" applyProtection="1">
      <protection locked="0"/>
    </xf>
    <xf numFmtId="0" fontId="0" fillId="0" borderId="0" xfId="0" applyFill="1" applyProtection="1">
      <protection locked="0"/>
    </xf>
    <xf numFmtId="0" fontId="0" fillId="0" borderId="0" xfId="0" applyFill="1" applyAlignment="1" applyProtection="1">
      <alignment horizontal="right"/>
      <protection locked="0"/>
    </xf>
    <xf numFmtId="44" fontId="0" fillId="0" borderId="0" xfId="0" applyNumberFormat="1" applyFill="1" applyAlignment="1" applyProtection="1">
      <alignment horizontal="right"/>
      <protection locked="0"/>
    </xf>
    <xf numFmtId="0" fontId="0" fillId="0" borderId="0" xfId="0" applyProtection="1">
      <protection locked="0"/>
    </xf>
    <xf numFmtId="0" fontId="1" fillId="2" borderId="1" xfId="0" applyFont="1" applyFill="1" applyBorder="1" applyAlignment="1" applyProtection="1">
      <alignment wrapText="1"/>
      <protection locked="0"/>
    </xf>
    <xf numFmtId="44" fontId="0" fillId="0" borderId="1" xfId="0" applyNumberFormat="1" applyFill="1" applyBorder="1" applyProtection="1">
      <protection locked="0"/>
    </xf>
    <xf numFmtId="164" fontId="0" fillId="0" borderId="0" xfId="0" applyNumberFormat="1" applyProtection="1">
      <protection locked="0"/>
    </xf>
    <xf numFmtId="0" fontId="0" fillId="0" borderId="1" xfId="0" applyBorder="1" applyProtection="1">
      <protection locked="0"/>
    </xf>
    <xf numFmtId="0" fontId="1" fillId="0" borderId="1" xfId="0" applyFont="1" applyBorder="1" applyProtection="1">
      <protection locked="0"/>
    </xf>
    <xf numFmtId="0" fontId="0" fillId="0" borderId="0" xfId="0" applyFill="1" applyBorder="1" applyProtection="1">
      <protection locked="0"/>
    </xf>
    <xf numFmtId="0" fontId="0" fillId="0" borderId="0" xfId="0" applyBorder="1" applyProtection="1">
      <protection locked="0"/>
    </xf>
    <xf numFmtId="2" fontId="0" fillId="0" borderId="0" xfId="0" applyNumberFormat="1" applyBorder="1" applyProtection="1">
      <protection locked="0"/>
    </xf>
    <xf numFmtId="0" fontId="1" fillId="0" borderId="0" xfId="0" applyFont="1" applyFill="1" applyBorder="1" applyAlignment="1" applyProtection="1">
      <alignment horizontal="center" vertical="center" wrapText="1"/>
      <protection locked="0"/>
    </xf>
    <xf numFmtId="2" fontId="0" fillId="0" borderId="0" xfId="0" applyNumberFormat="1" applyProtection="1">
      <protection locked="0"/>
    </xf>
    <xf numFmtId="0" fontId="0" fillId="0" borderId="0" xfId="0" applyNumberFormat="1" applyFill="1" applyProtection="1">
      <protection locked="0"/>
    </xf>
    <xf numFmtId="0" fontId="0" fillId="0" borderId="1" xfId="0" applyFill="1" applyBorder="1" applyProtection="1"/>
    <xf numFmtId="0" fontId="0" fillId="0" borderId="0" xfId="0" applyBorder="1" applyProtection="1"/>
    <xf numFmtId="0" fontId="1" fillId="2" borderId="1" xfId="0" applyFont="1" applyFill="1" applyBorder="1" applyAlignment="1" applyProtection="1">
      <alignment horizontal="center" vertical="center" wrapText="1"/>
    </xf>
    <xf numFmtId="0" fontId="0" fillId="0" borderId="1" xfId="0" applyBorder="1" applyProtection="1"/>
    <xf numFmtId="0" fontId="0" fillId="0" borderId="0" xfId="0" applyProtection="1"/>
    <xf numFmtId="2" fontId="0" fillId="0" borderId="1" xfId="0" applyNumberFormat="1" applyBorder="1" applyProtection="1"/>
    <xf numFmtId="0" fontId="0" fillId="0" borderId="0" xfId="0" applyNumberFormat="1" applyFill="1" applyBorder="1" applyProtection="1"/>
    <xf numFmtId="0" fontId="0" fillId="0" borderId="0" xfId="0" applyFill="1" applyBorder="1" applyProtection="1"/>
    <xf numFmtId="0" fontId="0" fillId="0" borderId="0" xfId="0" applyFill="1" applyBorder="1" applyAlignment="1" applyProtection="1">
      <alignment horizontal="right"/>
    </xf>
    <xf numFmtId="165" fontId="3" fillId="2" borderId="1" xfId="1" applyNumberFormat="1" applyFont="1" applyFill="1" applyBorder="1" applyAlignment="1" applyProtection="1">
      <alignment wrapText="1"/>
    </xf>
    <xf numFmtId="44" fontId="3" fillId="2" borderId="2" xfId="1" applyNumberFormat="1" applyFont="1" applyFill="1" applyBorder="1" applyAlignment="1" applyProtection="1">
      <alignment wrapText="1"/>
    </xf>
    <xf numFmtId="0" fontId="1" fillId="2" borderId="1" xfId="0" applyFont="1" applyFill="1" applyBorder="1" applyAlignment="1" applyProtection="1">
      <alignment wrapText="1"/>
    </xf>
    <xf numFmtId="44" fontId="1" fillId="2" borderId="1" xfId="0" applyNumberFormat="1" applyFont="1" applyFill="1" applyBorder="1" applyAlignment="1" applyProtection="1">
      <alignment wrapText="1"/>
    </xf>
    <xf numFmtId="0" fontId="1" fillId="2" borderId="2" xfId="0" applyFont="1" applyFill="1" applyBorder="1" applyAlignment="1" applyProtection="1">
      <alignment wrapText="1"/>
    </xf>
    <xf numFmtId="0" fontId="0" fillId="0" borderId="1" xfId="0" applyNumberFormat="1" applyFill="1" applyBorder="1" applyProtection="1"/>
    <xf numFmtId="44" fontId="0" fillId="0" borderId="1" xfId="0" applyNumberFormat="1" applyFill="1" applyBorder="1" applyProtection="1"/>
    <xf numFmtId="1" fontId="0" fillId="0" borderId="1" xfId="0" applyNumberFormat="1" applyFill="1" applyBorder="1" applyAlignment="1" applyProtection="1">
      <alignment horizontal="right"/>
    </xf>
    <xf numFmtId="44" fontId="0" fillId="0" borderId="1" xfId="0" applyNumberFormat="1" applyFill="1" applyBorder="1" applyAlignment="1" applyProtection="1">
      <alignment horizontal="right"/>
    </xf>
    <xf numFmtId="44" fontId="0" fillId="0" borderId="2" xfId="0" applyNumberFormat="1" applyFill="1" applyBorder="1" applyProtection="1"/>
    <xf numFmtId="0" fontId="0" fillId="0" borderId="2" xfId="0" applyFill="1" applyBorder="1" applyProtection="1"/>
    <xf numFmtId="0" fontId="0" fillId="0" borderId="1" xfId="0" applyNumberFormat="1" applyFill="1" applyBorder="1" applyAlignment="1" applyProtection="1">
      <alignment horizontal="right"/>
    </xf>
    <xf numFmtId="0" fontId="0" fillId="0" borderId="1" xfId="0" applyFill="1" applyBorder="1" applyAlignment="1" applyProtection="1">
      <alignment horizontal="right"/>
    </xf>
    <xf numFmtId="0" fontId="0" fillId="0" borderId="0" xfId="0" applyNumberFormat="1" applyFill="1" applyProtection="1"/>
    <xf numFmtId="0" fontId="0" fillId="0" borderId="0" xfId="0" applyFill="1" applyProtection="1"/>
    <xf numFmtId="44" fontId="0" fillId="0" borderId="0" xfId="0" applyNumberFormat="1" applyFill="1" applyProtection="1"/>
    <xf numFmtId="0" fontId="0" fillId="0" borderId="0" xfId="0" applyFill="1" applyAlignment="1" applyProtection="1">
      <alignment horizontal="right"/>
    </xf>
    <xf numFmtId="44" fontId="0" fillId="0" borderId="0" xfId="0" applyNumberFormat="1" applyFill="1" applyAlignment="1" applyProtection="1">
      <alignment horizontal="right"/>
    </xf>
    <xf numFmtId="0" fontId="1" fillId="0" borderId="0" xfId="0" applyFont="1" applyBorder="1" applyProtection="1">
      <protection locked="0"/>
    </xf>
    <xf numFmtId="0" fontId="0" fillId="0" borderId="0" xfId="0" applyNumberFormat="1" applyFill="1" applyBorder="1" applyProtection="1">
      <protection locked="0"/>
    </xf>
    <xf numFmtId="44" fontId="0" fillId="0" borderId="0" xfId="0" applyNumberFormat="1" applyFill="1" applyBorder="1" applyProtection="1">
      <protection locked="0"/>
    </xf>
    <xf numFmtId="0" fontId="0" fillId="0" borderId="0" xfId="0" applyFill="1" applyBorder="1" applyAlignment="1" applyProtection="1">
      <alignment horizontal="right"/>
      <protection locked="0"/>
    </xf>
    <xf numFmtId="44" fontId="0" fillId="0" borderId="0" xfId="0" applyNumberFormat="1" applyFill="1" applyBorder="1" applyAlignment="1" applyProtection="1">
      <alignment horizontal="right"/>
      <protection locked="0"/>
    </xf>
    <xf numFmtId="0" fontId="0" fillId="2" borderId="1" xfId="0" applyFill="1" applyBorder="1" applyProtection="1"/>
    <xf numFmtId="0" fontId="1" fillId="2" borderId="1" xfId="0" applyFont="1" applyFill="1" applyBorder="1" applyProtection="1"/>
    <xf numFmtId="1" fontId="0" fillId="0" borderId="1" xfId="0" applyNumberFormat="1" applyFill="1" applyBorder="1" applyProtection="1"/>
    <xf numFmtId="1" fontId="0" fillId="0" borderId="0" xfId="0" applyNumberFormat="1" applyFill="1" applyBorder="1" applyProtection="1"/>
  </cellXfs>
  <cellStyles count="2">
    <cellStyle name="Dziesiętny" xfId="1" builtinId="3"/>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25"/>
  <sheetViews>
    <sheetView tabSelected="1" view="pageBreakPreview" topLeftCell="A677" zoomScale="70" zoomScaleNormal="71" zoomScaleSheetLayoutView="70" workbookViewId="0">
      <selection activeCell="F700" activeCellId="2" sqref="A2:E724 G2:Z724 F700"/>
    </sheetView>
  </sheetViews>
  <sheetFormatPr defaultRowHeight="15" x14ac:dyDescent="0.25"/>
  <cols>
    <col min="1" max="1" width="6.42578125" style="6" customWidth="1"/>
    <col min="2" max="2" width="47.85546875" style="6" bestFit="1" customWidth="1"/>
    <col min="3" max="3" width="81.7109375" style="6" bestFit="1" customWidth="1"/>
    <col min="4" max="4" width="77.85546875" style="6" customWidth="1"/>
    <col min="5" max="5" width="40" style="6" bestFit="1" customWidth="1"/>
    <col min="6" max="6" width="20.85546875" style="9" customWidth="1"/>
    <col min="7" max="7" width="12.85546875" style="3" customWidth="1"/>
    <col min="8" max="8" width="26.140625" style="2" customWidth="1"/>
    <col min="9" max="9" width="12.5703125" style="3" customWidth="1"/>
    <col min="10" max="10" width="23.5703125" style="2" customWidth="1"/>
    <col min="11" max="11" width="11.140625" style="3" customWidth="1"/>
    <col min="12" max="12" width="23.140625" style="2" customWidth="1"/>
    <col min="13" max="13" width="13.42578125" style="3" customWidth="1"/>
    <col min="14" max="14" width="23.42578125" style="2" customWidth="1"/>
    <col min="15" max="15" width="11.42578125" style="4" customWidth="1"/>
    <col min="16" max="16" width="23.42578125" style="5" customWidth="1"/>
    <col min="17" max="17" width="13.140625" style="3" customWidth="1"/>
    <col min="18" max="18" width="23.5703125" style="2" customWidth="1"/>
    <col min="19" max="19" width="14.140625" style="3" customWidth="1"/>
    <col min="20" max="20" width="23.5703125" style="2" customWidth="1"/>
    <col min="21" max="21" width="13.28515625" style="3" customWidth="1"/>
    <col min="22" max="22" width="23.42578125" style="2" customWidth="1"/>
    <col min="23" max="23" width="12.42578125" style="3" customWidth="1"/>
    <col min="24" max="24" width="23" style="2" customWidth="1"/>
    <col min="25" max="25" width="13.7109375" style="3" customWidth="1"/>
    <col min="26" max="26" width="24" style="2" customWidth="1"/>
    <col min="27" max="16384" width="9.140625" style="6"/>
  </cols>
  <sheetData>
    <row r="1" spans="1:26" ht="21" customHeight="1" x14ac:dyDescent="0.25">
      <c r="A1" s="10"/>
      <c r="B1" s="11" t="s">
        <v>2927</v>
      </c>
      <c r="C1" s="10"/>
      <c r="D1" s="10"/>
      <c r="E1" s="10"/>
      <c r="F1" s="1"/>
      <c r="G1" s="12"/>
    </row>
    <row r="2" spans="1:26" ht="58.5" customHeight="1" x14ac:dyDescent="0.25">
      <c r="A2" s="50" t="s">
        <v>2187</v>
      </c>
      <c r="B2" s="51" t="s">
        <v>0</v>
      </c>
      <c r="C2" s="51" t="s">
        <v>1125</v>
      </c>
      <c r="D2" s="51" t="s">
        <v>1</v>
      </c>
      <c r="E2" s="51" t="s">
        <v>2</v>
      </c>
      <c r="F2" s="7" t="s">
        <v>2259</v>
      </c>
      <c r="G2" s="27" t="s">
        <v>2264</v>
      </c>
      <c r="H2" s="28" t="s">
        <v>2888</v>
      </c>
      <c r="I2" s="29" t="s">
        <v>2245</v>
      </c>
      <c r="J2" s="30" t="s">
        <v>2252</v>
      </c>
      <c r="K2" s="29" t="s">
        <v>2246</v>
      </c>
      <c r="L2" s="30" t="s">
        <v>2253</v>
      </c>
      <c r="M2" s="29" t="s">
        <v>2260</v>
      </c>
      <c r="N2" s="30" t="s">
        <v>2261</v>
      </c>
      <c r="O2" s="29" t="s">
        <v>2262</v>
      </c>
      <c r="P2" s="30" t="s">
        <v>2263</v>
      </c>
      <c r="Q2" s="29" t="s">
        <v>2247</v>
      </c>
      <c r="R2" s="30" t="s">
        <v>2254</v>
      </c>
      <c r="S2" s="29" t="s">
        <v>2248</v>
      </c>
      <c r="T2" s="30" t="s">
        <v>2255</v>
      </c>
      <c r="U2" s="29" t="s">
        <v>2249</v>
      </c>
      <c r="V2" s="30" t="s">
        <v>2256</v>
      </c>
      <c r="W2" s="29" t="s">
        <v>2250</v>
      </c>
      <c r="X2" s="30" t="s">
        <v>2257</v>
      </c>
      <c r="Y2" s="31" t="s">
        <v>2251</v>
      </c>
      <c r="Z2" s="30" t="s">
        <v>2258</v>
      </c>
    </row>
    <row r="3" spans="1:26" x14ac:dyDescent="0.25">
      <c r="A3" s="21">
        <v>1</v>
      </c>
      <c r="B3" s="21" t="s">
        <v>341</v>
      </c>
      <c r="C3" s="21" t="s">
        <v>1383</v>
      </c>
      <c r="D3" s="21" t="s">
        <v>342</v>
      </c>
      <c r="E3" s="21" t="s">
        <v>2178</v>
      </c>
      <c r="F3" s="8"/>
      <c r="G3" s="52">
        <f t="shared" ref="G3:G66" si="0">SUM(I3,K3,M3,O3,Q3,S3,U3,W3,Y3)</f>
        <v>80</v>
      </c>
      <c r="H3" s="33">
        <f>ROUND(G3*F3,2)</f>
        <v>0</v>
      </c>
      <c r="I3" s="18">
        <v>14</v>
      </c>
      <c r="J3" s="33">
        <f>ROUND(I3*F3,2)</f>
        <v>0</v>
      </c>
      <c r="K3" s="18">
        <v>10</v>
      </c>
      <c r="L3" s="33">
        <f>ROUND(K3*F3,2)</f>
        <v>0</v>
      </c>
      <c r="M3" s="18">
        <v>1</v>
      </c>
      <c r="N3" s="33">
        <f>ROUND(M3*F3,2)</f>
        <v>0</v>
      </c>
      <c r="O3" s="34">
        <v>19</v>
      </c>
      <c r="P3" s="35">
        <f>ROUND(O3*F3,2)</f>
        <v>0</v>
      </c>
      <c r="Q3" s="18">
        <v>7</v>
      </c>
      <c r="R3" s="33">
        <f>ROUND(Q3*F3,2)</f>
        <v>0</v>
      </c>
      <c r="S3" s="18">
        <v>10</v>
      </c>
      <c r="T3" s="33">
        <f>ROUND(S3*F3,2)</f>
        <v>0</v>
      </c>
      <c r="U3" s="18">
        <v>11</v>
      </c>
      <c r="V3" s="33">
        <f>ROUND(U3*F3,2)</f>
        <v>0</v>
      </c>
      <c r="W3" s="18">
        <v>0</v>
      </c>
      <c r="X3" s="33">
        <f>ROUND(W3*F3,2)</f>
        <v>0</v>
      </c>
      <c r="Y3" s="18">
        <v>8</v>
      </c>
      <c r="Z3" s="33">
        <f>ROUND(Y3*F3,2)</f>
        <v>0</v>
      </c>
    </row>
    <row r="4" spans="1:26" x14ac:dyDescent="0.25">
      <c r="A4" s="21">
        <v>2</v>
      </c>
      <c r="B4" s="21" t="s">
        <v>386</v>
      </c>
      <c r="C4" s="21" t="s">
        <v>1413</v>
      </c>
      <c r="D4" s="21" t="s">
        <v>387</v>
      </c>
      <c r="E4" s="21" t="s">
        <v>2074</v>
      </c>
      <c r="F4" s="8"/>
      <c r="G4" s="52">
        <f t="shared" si="0"/>
        <v>89</v>
      </c>
      <c r="H4" s="33">
        <f t="shared" ref="H4:H67" si="1">ROUND(G4*F4,2)</f>
        <v>0</v>
      </c>
      <c r="I4" s="18">
        <v>32</v>
      </c>
      <c r="J4" s="33">
        <f t="shared" ref="J4:J67" si="2">ROUND(I4*F4,2)</f>
        <v>0</v>
      </c>
      <c r="K4" s="18">
        <v>8</v>
      </c>
      <c r="L4" s="33">
        <f t="shared" ref="L4:L67" si="3">ROUND(K4*F4,2)</f>
        <v>0</v>
      </c>
      <c r="M4" s="18">
        <v>42</v>
      </c>
      <c r="N4" s="33">
        <f t="shared" ref="N4:N67" si="4">ROUND(M4*F4,2)</f>
        <v>0</v>
      </c>
      <c r="O4" s="38">
        <v>0</v>
      </c>
      <c r="P4" s="35">
        <f t="shared" ref="P4:P67" si="5">ROUND(O4*F4,2)</f>
        <v>0</v>
      </c>
      <c r="Q4" s="18">
        <v>4</v>
      </c>
      <c r="R4" s="33">
        <f t="shared" ref="R4:R67" si="6">ROUND(Q4*F4,2)</f>
        <v>0</v>
      </c>
      <c r="S4" s="18">
        <v>3</v>
      </c>
      <c r="T4" s="33">
        <f t="shared" ref="T4:T67" si="7">ROUND(S4*F4,2)</f>
        <v>0</v>
      </c>
      <c r="U4" s="18"/>
      <c r="V4" s="33">
        <f t="shared" ref="V4:V67" si="8">ROUND(U4*F4,2)</f>
        <v>0</v>
      </c>
      <c r="W4" s="18">
        <v>0</v>
      </c>
      <c r="X4" s="33">
        <f t="shared" ref="X4:X67" si="9">ROUND(W4*F4,2)</f>
        <v>0</v>
      </c>
      <c r="Y4" s="18"/>
      <c r="Z4" s="33">
        <f t="shared" ref="Z4:Z67" si="10">ROUND(Y4*F4,2)</f>
        <v>0</v>
      </c>
    </row>
    <row r="5" spans="1:26" x14ac:dyDescent="0.25">
      <c r="A5" s="21">
        <v>3</v>
      </c>
      <c r="B5" s="21" t="s">
        <v>838</v>
      </c>
      <c r="C5" s="21" t="s">
        <v>1801</v>
      </c>
      <c r="D5" s="21" t="s">
        <v>839</v>
      </c>
      <c r="E5" s="21" t="s">
        <v>2074</v>
      </c>
      <c r="F5" s="8"/>
      <c r="G5" s="52">
        <f t="shared" si="0"/>
        <v>10</v>
      </c>
      <c r="H5" s="33">
        <f t="shared" si="1"/>
        <v>0</v>
      </c>
      <c r="I5" s="18">
        <v>6</v>
      </c>
      <c r="J5" s="33">
        <f t="shared" si="2"/>
        <v>0</v>
      </c>
      <c r="K5" s="18">
        <v>1</v>
      </c>
      <c r="L5" s="33">
        <f t="shared" si="3"/>
        <v>0</v>
      </c>
      <c r="M5" s="18">
        <v>1</v>
      </c>
      <c r="N5" s="33">
        <f t="shared" si="4"/>
        <v>0</v>
      </c>
      <c r="O5" s="38">
        <v>0</v>
      </c>
      <c r="P5" s="35">
        <f t="shared" si="5"/>
        <v>0</v>
      </c>
      <c r="Q5" s="18"/>
      <c r="R5" s="33">
        <f t="shared" si="6"/>
        <v>0</v>
      </c>
      <c r="S5" s="18">
        <v>2</v>
      </c>
      <c r="T5" s="33">
        <f t="shared" si="7"/>
        <v>0</v>
      </c>
      <c r="U5" s="18"/>
      <c r="V5" s="33">
        <f t="shared" si="8"/>
        <v>0</v>
      </c>
      <c r="W5" s="18">
        <v>0</v>
      </c>
      <c r="X5" s="33">
        <f t="shared" si="9"/>
        <v>0</v>
      </c>
      <c r="Y5" s="18"/>
      <c r="Z5" s="33">
        <f t="shared" si="10"/>
        <v>0</v>
      </c>
    </row>
    <row r="6" spans="1:26" x14ac:dyDescent="0.25">
      <c r="A6" s="21">
        <v>4</v>
      </c>
      <c r="B6" s="21" t="s">
        <v>2497</v>
      </c>
      <c r="C6" s="21" t="s">
        <v>1274</v>
      </c>
      <c r="D6" s="21" t="s">
        <v>195</v>
      </c>
      <c r="E6" s="21" t="s">
        <v>2149</v>
      </c>
      <c r="F6" s="8"/>
      <c r="G6" s="52">
        <f t="shared" si="0"/>
        <v>69</v>
      </c>
      <c r="H6" s="33">
        <f t="shared" si="1"/>
        <v>0</v>
      </c>
      <c r="I6" s="18">
        <v>16</v>
      </c>
      <c r="J6" s="33">
        <f t="shared" si="2"/>
        <v>0</v>
      </c>
      <c r="K6" s="18">
        <v>1</v>
      </c>
      <c r="L6" s="33">
        <f t="shared" si="3"/>
        <v>0</v>
      </c>
      <c r="M6" s="18">
        <v>38</v>
      </c>
      <c r="N6" s="33">
        <f t="shared" si="4"/>
        <v>0</v>
      </c>
      <c r="O6" s="34">
        <v>7</v>
      </c>
      <c r="P6" s="35">
        <f t="shared" si="5"/>
        <v>0</v>
      </c>
      <c r="Q6" s="18">
        <v>2</v>
      </c>
      <c r="R6" s="33">
        <f t="shared" si="6"/>
        <v>0</v>
      </c>
      <c r="S6" s="18">
        <v>5</v>
      </c>
      <c r="T6" s="33">
        <f t="shared" si="7"/>
        <v>0</v>
      </c>
      <c r="U6" s="18"/>
      <c r="V6" s="33">
        <f t="shared" si="8"/>
        <v>0</v>
      </c>
      <c r="W6" s="18">
        <v>0</v>
      </c>
      <c r="X6" s="33">
        <f t="shared" si="9"/>
        <v>0</v>
      </c>
      <c r="Y6" s="18"/>
      <c r="Z6" s="33">
        <f t="shared" si="10"/>
        <v>0</v>
      </c>
    </row>
    <row r="7" spans="1:26" x14ac:dyDescent="0.25">
      <c r="A7" s="21">
        <v>5</v>
      </c>
      <c r="B7" s="21" t="s">
        <v>2498</v>
      </c>
      <c r="C7" s="21" t="s">
        <v>1535</v>
      </c>
      <c r="D7" s="21" t="s">
        <v>539</v>
      </c>
      <c r="E7" s="21" t="s">
        <v>2149</v>
      </c>
      <c r="F7" s="8"/>
      <c r="G7" s="52">
        <f t="shared" si="0"/>
        <v>19</v>
      </c>
      <c r="H7" s="33">
        <f t="shared" si="1"/>
        <v>0</v>
      </c>
      <c r="I7" s="18">
        <v>10</v>
      </c>
      <c r="J7" s="33">
        <f t="shared" si="2"/>
        <v>0</v>
      </c>
      <c r="K7" s="18">
        <v>6</v>
      </c>
      <c r="L7" s="33">
        <f t="shared" si="3"/>
        <v>0</v>
      </c>
      <c r="M7" s="18">
        <v>1</v>
      </c>
      <c r="N7" s="33">
        <f t="shared" si="4"/>
        <v>0</v>
      </c>
      <c r="O7" s="38">
        <v>0</v>
      </c>
      <c r="P7" s="35">
        <f t="shared" si="5"/>
        <v>0</v>
      </c>
      <c r="Q7" s="18"/>
      <c r="R7" s="33">
        <f t="shared" si="6"/>
        <v>0</v>
      </c>
      <c r="S7" s="18"/>
      <c r="T7" s="33">
        <f t="shared" si="7"/>
        <v>0</v>
      </c>
      <c r="U7" s="18"/>
      <c r="V7" s="33">
        <f t="shared" si="8"/>
        <v>0</v>
      </c>
      <c r="W7" s="18">
        <v>2</v>
      </c>
      <c r="X7" s="33">
        <f t="shared" si="9"/>
        <v>0</v>
      </c>
      <c r="Y7" s="18"/>
      <c r="Z7" s="33">
        <f t="shared" si="10"/>
        <v>0</v>
      </c>
    </row>
    <row r="8" spans="1:26" x14ac:dyDescent="0.25">
      <c r="A8" s="21">
        <v>6</v>
      </c>
      <c r="B8" s="21" t="s">
        <v>2499</v>
      </c>
      <c r="C8" s="21" t="s">
        <v>1650</v>
      </c>
      <c r="D8" s="21" t="s">
        <v>666</v>
      </c>
      <c r="E8" s="21" t="s">
        <v>2149</v>
      </c>
      <c r="F8" s="8"/>
      <c r="G8" s="52">
        <f t="shared" si="0"/>
        <v>48</v>
      </c>
      <c r="H8" s="33">
        <f t="shared" si="1"/>
        <v>0</v>
      </c>
      <c r="I8" s="18">
        <v>1</v>
      </c>
      <c r="J8" s="33">
        <f t="shared" si="2"/>
        <v>0</v>
      </c>
      <c r="K8" s="18">
        <v>1</v>
      </c>
      <c r="L8" s="33">
        <f t="shared" si="3"/>
        <v>0</v>
      </c>
      <c r="M8" s="18">
        <v>46</v>
      </c>
      <c r="N8" s="33">
        <f t="shared" si="4"/>
        <v>0</v>
      </c>
      <c r="O8" s="38">
        <v>0</v>
      </c>
      <c r="P8" s="35">
        <f t="shared" si="5"/>
        <v>0</v>
      </c>
      <c r="Q8" s="18"/>
      <c r="R8" s="33">
        <f t="shared" si="6"/>
        <v>0</v>
      </c>
      <c r="S8" s="18"/>
      <c r="T8" s="33">
        <f t="shared" si="7"/>
        <v>0</v>
      </c>
      <c r="U8" s="18"/>
      <c r="V8" s="33">
        <f t="shared" si="8"/>
        <v>0</v>
      </c>
      <c r="W8" s="18">
        <v>0</v>
      </c>
      <c r="X8" s="33">
        <f t="shared" si="9"/>
        <v>0</v>
      </c>
      <c r="Y8" s="18"/>
      <c r="Z8" s="33">
        <f t="shared" si="10"/>
        <v>0</v>
      </c>
    </row>
    <row r="9" spans="1:26" x14ac:dyDescent="0.25">
      <c r="A9" s="21">
        <v>7</v>
      </c>
      <c r="B9" s="21" t="s">
        <v>172</v>
      </c>
      <c r="C9" s="21" t="s">
        <v>1261</v>
      </c>
      <c r="D9" s="21" t="s">
        <v>2632</v>
      </c>
      <c r="E9" s="21" t="s">
        <v>2150</v>
      </c>
      <c r="F9" s="8"/>
      <c r="G9" s="52">
        <f t="shared" si="0"/>
        <v>41</v>
      </c>
      <c r="H9" s="33">
        <f t="shared" si="1"/>
        <v>0</v>
      </c>
      <c r="I9" s="18">
        <v>30</v>
      </c>
      <c r="J9" s="33">
        <f t="shared" si="2"/>
        <v>0</v>
      </c>
      <c r="K9" s="18">
        <v>4</v>
      </c>
      <c r="L9" s="33">
        <f t="shared" si="3"/>
        <v>0</v>
      </c>
      <c r="M9" s="18">
        <v>1</v>
      </c>
      <c r="N9" s="33">
        <f t="shared" si="4"/>
        <v>0</v>
      </c>
      <c r="O9" s="34">
        <v>2</v>
      </c>
      <c r="P9" s="35">
        <f t="shared" si="5"/>
        <v>0</v>
      </c>
      <c r="Q9" s="18">
        <v>4</v>
      </c>
      <c r="R9" s="33">
        <f t="shared" si="6"/>
        <v>0</v>
      </c>
      <c r="S9" s="18"/>
      <c r="T9" s="33">
        <f t="shared" si="7"/>
        <v>0</v>
      </c>
      <c r="U9" s="18"/>
      <c r="V9" s="33">
        <f t="shared" si="8"/>
        <v>0</v>
      </c>
      <c r="W9" s="18">
        <v>0</v>
      </c>
      <c r="X9" s="33">
        <f t="shared" si="9"/>
        <v>0</v>
      </c>
      <c r="Y9" s="18"/>
      <c r="Z9" s="33">
        <f t="shared" si="10"/>
        <v>0</v>
      </c>
    </row>
    <row r="10" spans="1:26" x14ac:dyDescent="0.25">
      <c r="A10" s="21">
        <v>8</v>
      </c>
      <c r="B10" s="21" t="s">
        <v>249</v>
      </c>
      <c r="C10" s="21" t="s">
        <v>1310</v>
      </c>
      <c r="D10" s="21" t="s">
        <v>2876</v>
      </c>
      <c r="E10" s="21" t="s">
        <v>2150</v>
      </c>
      <c r="F10" s="8"/>
      <c r="G10" s="52">
        <f t="shared" si="0"/>
        <v>16</v>
      </c>
      <c r="H10" s="33">
        <f t="shared" si="1"/>
        <v>0</v>
      </c>
      <c r="I10" s="18">
        <v>1</v>
      </c>
      <c r="J10" s="33">
        <f t="shared" si="2"/>
        <v>0</v>
      </c>
      <c r="K10" s="18">
        <v>1</v>
      </c>
      <c r="L10" s="33">
        <f t="shared" si="3"/>
        <v>0</v>
      </c>
      <c r="M10" s="18">
        <v>12</v>
      </c>
      <c r="N10" s="33">
        <f t="shared" si="4"/>
        <v>0</v>
      </c>
      <c r="O10" s="38">
        <v>0</v>
      </c>
      <c r="P10" s="35">
        <f t="shared" si="5"/>
        <v>0</v>
      </c>
      <c r="Q10" s="18">
        <v>2</v>
      </c>
      <c r="R10" s="33">
        <f t="shared" si="6"/>
        <v>0</v>
      </c>
      <c r="S10" s="18"/>
      <c r="T10" s="33">
        <f t="shared" si="7"/>
        <v>0</v>
      </c>
      <c r="U10" s="18"/>
      <c r="V10" s="33">
        <f t="shared" si="8"/>
        <v>0</v>
      </c>
      <c r="W10" s="18">
        <v>0</v>
      </c>
      <c r="X10" s="33">
        <f t="shared" si="9"/>
        <v>0</v>
      </c>
      <c r="Y10" s="18"/>
      <c r="Z10" s="33">
        <f t="shared" si="10"/>
        <v>0</v>
      </c>
    </row>
    <row r="11" spans="1:26" x14ac:dyDescent="0.25">
      <c r="A11" s="21">
        <v>9</v>
      </c>
      <c r="B11" s="21" t="s">
        <v>943</v>
      </c>
      <c r="C11" s="21" t="s">
        <v>1900</v>
      </c>
      <c r="D11" s="21" t="s">
        <v>2633</v>
      </c>
      <c r="E11" s="21" t="s">
        <v>2150</v>
      </c>
      <c r="F11" s="8"/>
      <c r="G11" s="52">
        <f t="shared" si="0"/>
        <v>217</v>
      </c>
      <c r="H11" s="33">
        <f t="shared" si="1"/>
        <v>0</v>
      </c>
      <c r="I11" s="18">
        <v>42</v>
      </c>
      <c r="J11" s="33">
        <f t="shared" si="2"/>
        <v>0</v>
      </c>
      <c r="K11" s="18">
        <v>10</v>
      </c>
      <c r="L11" s="33">
        <f t="shared" si="3"/>
        <v>0</v>
      </c>
      <c r="M11" s="18">
        <v>160</v>
      </c>
      <c r="N11" s="33">
        <f t="shared" si="4"/>
        <v>0</v>
      </c>
      <c r="O11" s="38">
        <v>0</v>
      </c>
      <c r="P11" s="35">
        <f t="shared" si="5"/>
        <v>0</v>
      </c>
      <c r="Q11" s="18">
        <v>2</v>
      </c>
      <c r="R11" s="33">
        <f t="shared" si="6"/>
        <v>0</v>
      </c>
      <c r="S11" s="18"/>
      <c r="T11" s="33">
        <f t="shared" si="7"/>
        <v>0</v>
      </c>
      <c r="U11" s="18">
        <v>3</v>
      </c>
      <c r="V11" s="33">
        <f t="shared" si="8"/>
        <v>0</v>
      </c>
      <c r="W11" s="18">
        <v>0</v>
      </c>
      <c r="X11" s="33">
        <f t="shared" si="9"/>
        <v>0</v>
      </c>
      <c r="Y11" s="18"/>
      <c r="Z11" s="33">
        <f t="shared" si="10"/>
        <v>0</v>
      </c>
    </row>
    <row r="12" spans="1:26" x14ac:dyDescent="0.25">
      <c r="A12" s="21">
        <v>10</v>
      </c>
      <c r="B12" s="21" t="s">
        <v>944</v>
      </c>
      <c r="C12" s="21" t="s">
        <v>1901</v>
      </c>
      <c r="D12" s="21" t="s">
        <v>2633</v>
      </c>
      <c r="E12" s="21" t="s">
        <v>2150</v>
      </c>
      <c r="F12" s="8"/>
      <c r="G12" s="52">
        <f t="shared" si="0"/>
        <v>43</v>
      </c>
      <c r="H12" s="33">
        <f t="shared" si="1"/>
        <v>0</v>
      </c>
      <c r="I12" s="18">
        <v>18</v>
      </c>
      <c r="J12" s="33">
        <f t="shared" si="2"/>
        <v>0</v>
      </c>
      <c r="K12" s="18">
        <v>1</v>
      </c>
      <c r="L12" s="33">
        <f t="shared" si="3"/>
        <v>0</v>
      </c>
      <c r="M12" s="18">
        <v>16</v>
      </c>
      <c r="N12" s="33">
        <f t="shared" si="4"/>
        <v>0</v>
      </c>
      <c r="O12" s="34">
        <v>3</v>
      </c>
      <c r="P12" s="35">
        <f t="shared" si="5"/>
        <v>0</v>
      </c>
      <c r="Q12" s="18">
        <v>2</v>
      </c>
      <c r="R12" s="33">
        <f t="shared" si="6"/>
        <v>0</v>
      </c>
      <c r="S12" s="18"/>
      <c r="T12" s="33">
        <f t="shared" si="7"/>
        <v>0</v>
      </c>
      <c r="U12" s="18">
        <v>3</v>
      </c>
      <c r="V12" s="33">
        <f t="shared" si="8"/>
        <v>0</v>
      </c>
      <c r="W12" s="18">
        <v>0</v>
      </c>
      <c r="X12" s="33">
        <f t="shared" si="9"/>
        <v>0</v>
      </c>
      <c r="Y12" s="18"/>
      <c r="Z12" s="33">
        <f t="shared" si="10"/>
        <v>0</v>
      </c>
    </row>
    <row r="13" spans="1:26" x14ac:dyDescent="0.25">
      <c r="A13" s="21">
        <v>11</v>
      </c>
      <c r="B13" s="21" t="s">
        <v>945</v>
      </c>
      <c r="C13" s="21" t="s">
        <v>1902</v>
      </c>
      <c r="D13" s="21" t="s">
        <v>2633</v>
      </c>
      <c r="E13" s="21" t="s">
        <v>2150</v>
      </c>
      <c r="F13" s="8"/>
      <c r="G13" s="52">
        <f t="shared" si="0"/>
        <v>106</v>
      </c>
      <c r="H13" s="33">
        <f t="shared" si="1"/>
        <v>0</v>
      </c>
      <c r="I13" s="18">
        <v>10</v>
      </c>
      <c r="J13" s="33">
        <f t="shared" si="2"/>
        <v>0</v>
      </c>
      <c r="K13" s="18">
        <v>2</v>
      </c>
      <c r="L13" s="33">
        <f t="shared" si="3"/>
        <v>0</v>
      </c>
      <c r="M13" s="18">
        <v>78</v>
      </c>
      <c r="N13" s="33">
        <f t="shared" si="4"/>
        <v>0</v>
      </c>
      <c r="O13" s="34">
        <v>5</v>
      </c>
      <c r="P13" s="35">
        <f t="shared" si="5"/>
        <v>0</v>
      </c>
      <c r="Q13" s="18"/>
      <c r="R13" s="33">
        <f t="shared" si="6"/>
        <v>0</v>
      </c>
      <c r="S13" s="18">
        <v>5</v>
      </c>
      <c r="T13" s="33">
        <f t="shared" si="7"/>
        <v>0</v>
      </c>
      <c r="U13" s="18">
        <v>3</v>
      </c>
      <c r="V13" s="33">
        <f t="shared" si="8"/>
        <v>0</v>
      </c>
      <c r="W13" s="18">
        <v>3</v>
      </c>
      <c r="X13" s="33">
        <f t="shared" si="9"/>
        <v>0</v>
      </c>
      <c r="Y13" s="18"/>
      <c r="Z13" s="33">
        <f t="shared" si="10"/>
        <v>0</v>
      </c>
    </row>
    <row r="14" spans="1:26" x14ac:dyDescent="0.25">
      <c r="A14" s="21">
        <v>12</v>
      </c>
      <c r="B14" s="21" t="s">
        <v>1098</v>
      </c>
      <c r="C14" s="21" t="s">
        <v>2018</v>
      </c>
      <c r="D14" s="21" t="s">
        <v>2634</v>
      </c>
      <c r="E14" s="21" t="s">
        <v>2150</v>
      </c>
      <c r="F14" s="8"/>
      <c r="G14" s="52">
        <f t="shared" si="0"/>
        <v>20</v>
      </c>
      <c r="H14" s="33">
        <f t="shared" si="1"/>
        <v>0</v>
      </c>
      <c r="I14" s="18">
        <v>16</v>
      </c>
      <c r="J14" s="33">
        <f t="shared" si="2"/>
        <v>0</v>
      </c>
      <c r="K14" s="18">
        <v>1</v>
      </c>
      <c r="L14" s="33">
        <f t="shared" si="3"/>
        <v>0</v>
      </c>
      <c r="M14" s="18">
        <v>1</v>
      </c>
      <c r="N14" s="33">
        <f t="shared" si="4"/>
        <v>0</v>
      </c>
      <c r="O14" s="38">
        <v>0</v>
      </c>
      <c r="P14" s="35">
        <f t="shared" si="5"/>
        <v>0</v>
      </c>
      <c r="Q14" s="18">
        <v>2</v>
      </c>
      <c r="R14" s="33">
        <f t="shared" si="6"/>
        <v>0</v>
      </c>
      <c r="S14" s="18"/>
      <c r="T14" s="33">
        <f t="shared" si="7"/>
        <v>0</v>
      </c>
      <c r="U14" s="18"/>
      <c r="V14" s="33">
        <f t="shared" si="8"/>
        <v>0</v>
      </c>
      <c r="W14" s="18">
        <v>0</v>
      </c>
      <c r="X14" s="33">
        <f t="shared" si="9"/>
        <v>0</v>
      </c>
      <c r="Y14" s="18"/>
      <c r="Z14" s="33">
        <f t="shared" si="10"/>
        <v>0</v>
      </c>
    </row>
    <row r="15" spans="1:26" x14ac:dyDescent="0.25">
      <c r="A15" s="21">
        <v>13</v>
      </c>
      <c r="B15" s="21" t="s">
        <v>32</v>
      </c>
      <c r="C15" s="21" t="s">
        <v>1143</v>
      </c>
      <c r="D15" s="21" t="s">
        <v>33</v>
      </c>
      <c r="E15" s="21" t="s">
        <v>2105</v>
      </c>
      <c r="F15" s="8"/>
      <c r="G15" s="52">
        <f t="shared" si="0"/>
        <v>57</v>
      </c>
      <c r="H15" s="33">
        <f t="shared" si="1"/>
        <v>0</v>
      </c>
      <c r="I15" s="18">
        <v>1</v>
      </c>
      <c r="J15" s="33">
        <f t="shared" si="2"/>
        <v>0</v>
      </c>
      <c r="K15" s="18">
        <v>6</v>
      </c>
      <c r="L15" s="33">
        <f t="shared" si="3"/>
        <v>0</v>
      </c>
      <c r="M15" s="18">
        <v>46</v>
      </c>
      <c r="N15" s="33">
        <f t="shared" si="4"/>
        <v>0</v>
      </c>
      <c r="O15" s="34">
        <v>2</v>
      </c>
      <c r="P15" s="35">
        <f t="shared" si="5"/>
        <v>0</v>
      </c>
      <c r="Q15" s="18"/>
      <c r="R15" s="33">
        <f t="shared" si="6"/>
        <v>0</v>
      </c>
      <c r="S15" s="18"/>
      <c r="T15" s="33">
        <f t="shared" si="7"/>
        <v>0</v>
      </c>
      <c r="U15" s="18"/>
      <c r="V15" s="33">
        <f t="shared" si="8"/>
        <v>0</v>
      </c>
      <c r="W15" s="18">
        <v>2</v>
      </c>
      <c r="X15" s="33">
        <f t="shared" si="9"/>
        <v>0</v>
      </c>
      <c r="Y15" s="18"/>
      <c r="Z15" s="33">
        <f t="shared" si="10"/>
        <v>0</v>
      </c>
    </row>
    <row r="16" spans="1:26" x14ac:dyDescent="0.25">
      <c r="A16" s="21">
        <v>14</v>
      </c>
      <c r="B16" s="21" t="s">
        <v>81</v>
      </c>
      <c r="C16" s="21" t="s">
        <v>1198</v>
      </c>
      <c r="D16" s="21" t="s">
        <v>82</v>
      </c>
      <c r="E16" s="21" t="s">
        <v>2105</v>
      </c>
      <c r="F16" s="8"/>
      <c r="G16" s="52">
        <f t="shared" si="0"/>
        <v>45</v>
      </c>
      <c r="H16" s="33">
        <f t="shared" si="1"/>
        <v>0</v>
      </c>
      <c r="I16" s="18">
        <v>6</v>
      </c>
      <c r="J16" s="33">
        <f t="shared" si="2"/>
        <v>0</v>
      </c>
      <c r="K16" s="18">
        <v>1</v>
      </c>
      <c r="L16" s="33">
        <f t="shared" si="3"/>
        <v>0</v>
      </c>
      <c r="M16" s="18">
        <v>38</v>
      </c>
      <c r="N16" s="33">
        <f t="shared" si="4"/>
        <v>0</v>
      </c>
      <c r="O16" s="38">
        <v>0</v>
      </c>
      <c r="P16" s="35">
        <f t="shared" si="5"/>
        <v>0</v>
      </c>
      <c r="Q16" s="18"/>
      <c r="R16" s="33">
        <f t="shared" si="6"/>
        <v>0</v>
      </c>
      <c r="S16" s="18"/>
      <c r="T16" s="33">
        <f t="shared" si="7"/>
        <v>0</v>
      </c>
      <c r="U16" s="18"/>
      <c r="V16" s="33">
        <f t="shared" si="8"/>
        <v>0</v>
      </c>
      <c r="W16" s="18">
        <v>0</v>
      </c>
      <c r="X16" s="33">
        <f t="shared" si="9"/>
        <v>0</v>
      </c>
      <c r="Y16" s="18"/>
      <c r="Z16" s="33">
        <f t="shared" si="10"/>
        <v>0</v>
      </c>
    </row>
    <row r="17" spans="1:26" ht="15.75" customHeight="1" x14ac:dyDescent="0.25">
      <c r="A17" s="21">
        <v>15</v>
      </c>
      <c r="B17" s="21" t="s">
        <v>170</v>
      </c>
      <c r="C17" s="21" t="s">
        <v>1259</v>
      </c>
      <c r="D17" s="21" t="s">
        <v>2877</v>
      </c>
      <c r="E17" s="21" t="s">
        <v>2105</v>
      </c>
      <c r="F17" s="8"/>
      <c r="G17" s="52">
        <f t="shared" si="0"/>
        <v>97</v>
      </c>
      <c r="H17" s="33">
        <f t="shared" si="1"/>
        <v>0</v>
      </c>
      <c r="I17" s="18">
        <v>26</v>
      </c>
      <c r="J17" s="33">
        <f t="shared" si="2"/>
        <v>0</v>
      </c>
      <c r="K17" s="18">
        <v>1</v>
      </c>
      <c r="L17" s="33">
        <f t="shared" si="3"/>
        <v>0</v>
      </c>
      <c r="M17" s="18">
        <v>52</v>
      </c>
      <c r="N17" s="33">
        <f t="shared" si="4"/>
        <v>0</v>
      </c>
      <c r="O17" s="34">
        <v>5</v>
      </c>
      <c r="P17" s="35">
        <f t="shared" si="5"/>
        <v>0</v>
      </c>
      <c r="Q17" s="18"/>
      <c r="R17" s="33">
        <f t="shared" si="6"/>
        <v>0</v>
      </c>
      <c r="S17" s="18">
        <v>10</v>
      </c>
      <c r="T17" s="33">
        <f t="shared" si="7"/>
        <v>0</v>
      </c>
      <c r="U17" s="18"/>
      <c r="V17" s="33">
        <f t="shared" si="8"/>
        <v>0</v>
      </c>
      <c r="W17" s="18">
        <v>3</v>
      </c>
      <c r="X17" s="33">
        <f t="shared" si="9"/>
        <v>0</v>
      </c>
      <c r="Y17" s="18"/>
      <c r="Z17" s="33">
        <f t="shared" si="10"/>
        <v>0</v>
      </c>
    </row>
    <row r="18" spans="1:26" x14ac:dyDescent="0.25">
      <c r="A18" s="21">
        <v>16</v>
      </c>
      <c r="B18" s="21" t="s">
        <v>295</v>
      </c>
      <c r="C18" s="21" t="s">
        <v>1348</v>
      </c>
      <c r="D18" s="21" t="s">
        <v>296</v>
      </c>
      <c r="E18" s="21" t="s">
        <v>2105</v>
      </c>
      <c r="F18" s="8"/>
      <c r="G18" s="52">
        <f t="shared" si="0"/>
        <v>32</v>
      </c>
      <c r="H18" s="33">
        <f t="shared" si="1"/>
        <v>0</v>
      </c>
      <c r="I18" s="18">
        <v>4</v>
      </c>
      <c r="J18" s="33">
        <f t="shared" si="2"/>
        <v>0</v>
      </c>
      <c r="K18" s="18">
        <v>1</v>
      </c>
      <c r="L18" s="33">
        <f t="shared" si="3"/>
        <v>0</v>
      </c>
      <c r="M18" s="18">
        <v>14</v>
      </c>
      <c r="N18" s="33">
        <f t="shared" si="4"/>
        <v>0</v>
      </c>
      <c r="O18" s="38">
        <v>0</v>
      </c>
      <c r="P18" s="35">
        <f t="shared" si="5"/>
        <v>0</v>
      </c>
      <c r="Q18" s="18"/>
      <c r="R18" s="33">
        <f t="shared" si="6"/>
        <v>0</v>
      </c>
      <c r="S18" s="18">
        <v>6</v>
      </c>
      <c r="T18" s="33">
        <f t="shared" si="7"/>
        <v>0</v>
      </c>
      <c r="U18" s="18"/>
      <c r="V18" s="33">
        <f t="shared" si="8"/>
        <v>0</v>
      </c>
      <c r="W18" s="18">
        <v>7</v>
      </c>
      <c r="X18" s="33">
        <f t="shared" si="9"/>
        <v>0</v>
      </c>
      <c r="Y18" s="18"/>
      <c r="Z18" s="33">
        <f t="shared" si="10"/>
        <v>0</v>
      </c>
    </row>
    <row r="19" spans="1:26" x14ac:dyDescent="0.25">
      <c r="A19" s="21">
        <v>17</v>
      </c>
      <c r="B19" s="21" t="s">
        <v>608</v>
      </c>
      <c r="C19" s="21" t="s">
        <v>1598</v>
      </c>
      <c r="D19" s="21" t="s">
        <v>609</v>
      </c>
      <c r="E19" s="21" t="s">
        <v>2105</v>
      </c>
      <c r="F19" s="8"/>
      <c r="G19" s="52">
        <f t="shared" si="0"/>
        <v>15</v>
      </c>
      <c r="H19" s="33">
        <f t="shared" si="1"/>
        <v>0</v>
      </c>
      <c r="I19" s="18">
        <v>1</v>
      </c>
      <c r="J19" s="33">
        <f t="shared" si="2"/>
        <v>0</v>
      </c>
      <c r="K19" s="18">
        <v>2</v>
      </c>
      <c r="L19" s="33">
        <f t="shared" si="3"/>
        <v>0</v>
      </c>
      <c r="M19" s="18">
        <v>1</v>
      </c>
      <c r="N19" s="33">
        <f t="shared" si="4"/>
        <v>0</v>
      </c>
      <c r="O19" s="38">
        <v>0</v>
      </c>
      <c r="P19" s="35">
        <f t="shared" si="5"/>
        <v>0</v>
      </c>
      <c r="Q19" s="18"/>
      <c r="R19" s="33">
        <f t="shared" si="6"/>
        <v>0</v>
      </c>
      <c r="S19" s="18"/>
      <c r="T19" s="33">
        <f t="shared" si="7"/>
        <v>0</v>
      </c>
      <c r="U19" s="18">
        <v>11</v>
      </c>
      <c r="V19" s="33">
        <f t="shared" si="8"/>
        <v>0</v>
      </c>
      <c r="W19" s="18">
        <v>0</v>
      </c>
      <c r="X19" s="33">
        <f t="shared" si="9"/>
        <v>0</v>
      </c>
      <c r="Y19" s="18"/>
      <c r="Z19" s="33">
        <f t="shared" si="10"/>
        <v>0</v>
      </c>
    </row>
    <row r="20" spans="1:26" x14ac:dyDescent="0.25">
      <c r="A20" s="21">
        <v>18</v>
      </c>
      <c r="B20" s="21" t="s">
        <v>612</v>
      </c>
      <c r="C20" s="21" t="s">
        <v>1601</v>
      </c>
      <c r="D20" s="21" t="s">
        <v>613</v>
      </c>
      <c r="E20" s="21" t="s">
        <v>2105</v>
      </c>
      <c r="F20" s="8"/>
      <c r="G20" s="52">
        <f t="shared" si="0"/>
        <v>24</v>
      </c>
      <c r="H20" s="33">
        <f t="shared" si="1"/>
        <v>0</v>
      </c>
      <c r="I20" s="18">
        <v>6</v>
      </c>
      <c r="J20" s="33">
        <f t="shared" si="2"/>
        <v>0</v>
      </c>
      <c r="K20" s="18">
        <v>2</v>
      </c>
      <c r="L20" s="33">
        <f t="shared" si="3"/>
        <v>0</v>
      </c>
      <c r="M20" s="18">
        <v>8</v>
      </c>
      <c r="N20" s="33">
        <f t="shared" si="4"/>
        <v>0</v>
      </c>
      <c r="O20" s="38">
        <v>0</v>
      </c>
      <c r="P20" s="35">
        <f t="shared" si="5"/>
        <v>0</v>
      </c>
      <c r="Q20" s="18"/>
      <c r="R20" s="33">
        <f t="shared" si="6"/>
        <v>0</v>
      </c>
      <c r="S20" s="18"/>
      <c r="T20" s="33">
        <f t="shared" si="7"/>
        <v>0</v>
      </c>
      <c r="U20" s="18"/>
      <c r="V20" s="33">
        <f t="shared" si="8"/>
        <v>0</v>
      </c>
      <c r="W20" s="18">
        <v>0</v>
      </c>
      <c r="X20" s="33">
        <f t="shared" si="9"/>
        <v>0</v>
      </c>
      <c r="Y20" s="18">
        <v>8</v>
      </c>
      <c r="Z20" s="33">
        <f t="shared" si="10"/>
        <v>0</v>
      </c>
    </row>
    <row r="21" spans="1:26" x14ac:dyDescent="0.25">
      <c r="A21" s="21">
        <v>19</v>
      </c>
      <c r="B21" s="21" t="s">
        <v>669</v>
      </c>
      <c r="C21" s="21" t="s">
        <v>1652</v>
      </c>
      <c r="D21" s="21" t="s">
        <v>670</v>
      </c>
      <c r="E21" s="21" t="s">
        <v>2105</v>
      </c>
      <c r="F21" s="8"/>
      <c r="G21" s="52">
        <f t="shared" si="0"/>
        <v>77</v>
      </c>
      <c r="H21" s="33">
        <f t="shared" si="1"/>
        <v>0</v>
      </c>
      <c r="I21" s="18">
        <v>16</v>
      </c>
      <c r="J21" s="33">
        <f t="shared" si="2"/>
        <v>0</v>
      </c>
      <c r="K21" s="18">
        <v>1</v>
      </c>
      <c r="L21" s="33">
        <f t="shared" si="3"/>
        <v>0</v>
      </c>
      <c r="M21" s="18">
        <v>58</v>
      </c>
      <c r="N21" s="33">
        <f t="shared" si="4"/>
        <v>0</v>
      </c>
      <c r="O21" s="38">
        <v>0</v>
      </c>
      <c r="P21" s="35">
        <f t="shared" si="5"/>
        <v>0</v>
      </c>
      <c r="Q21" s="18"/>
      <c r="R21" s="33">
        <f t="shared" si="6"/>
        <v>0</v>
      </c>
      <c r="S21" s="18"/>
      <c r="T21" s="33">
        <f t="shared" si="7"/>
        <v>0</v>
      </c>
      <c r="U21" s="18"/>
      <c r="V21" s="33">
        <f t="shared" si="8"/>
        <v>0</v>
      </c>
      <c r="W21" s="18">
        <v>2</v>
      </c>
      <c r="X21" s="33">
        <f t="shared" si="9"/>
        <v>0</v>
      </c>
      <c r="Y21" s="18"/>
      <c r="Z21" s="33">
        <f t="shared" si="10"/>
        <v>0</v>
      </c>
    </row>
    <row r="22" spans="1:26" x14ac:dyDescent="0.25">
      <c r="A22" s="21">
        <v>20</v>
      </c>
      <c r="B22" s="21" t="s">
        <v>925</v>
      </c>
      <c r="C22" s="21" t="s">
        <v>1887</v>
      </c>
      <c r="D22" s="21" t="s">
        <v>926</v>
      </c>
      <c r="E22" s="21" t="s">
        <v>2105</v>
      </c>
      <c r="F22" s="8"/>
      <c r="G22" s="52">
        <f t="shared" si="0"/>
        <v>66</v>
      </c>
      <c r="H22" s="33">
        <f t="shared" si="1"/>
        <v>0</v>
      </c>
      <c r="I22" s="18">
        <v>6</v>
      </c>
      <c r="J22" s="33">
        <f t="shared" si="2"/>
        <v>0</v>
      </c>
      <c r="K22" s="18">
        <v>1</v>
      </c>
      <c r="L22" s="33">
        <f t="shared" si="3"/>
        <v>0</v>
      </c>
      <c r="M22" s="18">
        <v>54</v>
      </c>
      <c r="N22" s="33">
        <f t="shared" si="4"/>
        <v>0</v>
      </c>
      <c r="O22" s="38">
        <v>0</v>
      </c>
      <c r="P22" s="35">
        <f t="shared" si="5"/>
        <v>0</v>
      </c>
      <c r="Q22" s="18"/>
      <c r="R22" s="33">
        <f t="shared" si="6"/>
        <v>0</v>
      </c>
      <c r="S22" s="18">
        <v>5</v>
      </c>
      <c r="T22" s="33">
        <f t="shared" si="7"/>
        <v>0</v>
      </c>
      <c r="U22" s="18"/>
      <c r="V22" s="33">
        <f t="shared" si="8"/>
        <v>0</v>
      </c>
      <c r="W22" s="18">
        <v>0</v>
      </c>
      <c r="X22" s="33">
        <f t="shared" si="9"/>
        <v>0</v>
      </c>
      <c r="Y22" s="18"/>
      <c r="Z22" s="33">
        <f t="shared" si="10"/>
        <v>0</v>
      </c>
    </row>
    <row r="23" spans="1:26" x14ac:dyDescent="0.25">
      <c r="A23" s="21">
        <v>21</v>
      </c>
      <c r="B23" s="21" t="s">
        <v>1020</v>
      </c>
      <c r="C23" s="21" t="s">
        <v>1961</v>
      </c>
      <c r="D23" s="21" t="s">
        <v>1021</v>
      </c>
      <c r="E23" s="21" t="s">
        <v>2105</v>
      </c>
      <c r="F23" s="8"/>
      <c r="G23" s="52">
        <f t="shared" si="0"/>
        <v>42</v>
      </c>
      <c r="H23" s="33">
        <f t="shared" si="1"/>
        <v>0</v>
      </c>
      <c r="I23" s="18">
        <v>22</v>
      </c>
      <c r="J23" s="33">
        <f t="shared" si="2"/>
        <v>0</v>
      </c>
      <c r="K23" s="18">
        <v>2</v>
      </c>
      <c r="L23" s="33">
        <f t="shared" si="3"/>
        <v>0</v>
      </c>
      <c r="M23" s="18">
        <v>8</v>
      </c>
      <c r="N23" s="33">
        <f t="shared" si="4"/>
        <v>0</v>
      </c>
      <c r="O23" s="34">
        <v>2</v>
      </c>
      <c r="P23" s="35">
        <f t="shared" si="5"/>
        <v>0</v>
      </c>
      <c r="Q23" s="18"/>
      <c r="R23" s="33">
        <f t="shared" si="6"/>
        <v>0</v>
      </c>
      <c r="S23" s="18">
        <v>3</v>
      </c>
      <c r="T23" s="33">
        <f t="shared" si="7"/>
        <v>0</v>
      </c>
      <c r="U23" s="18"/>
      <c r="V23" s="33">
        <f t="shared" si="8"/>
        <v>0</v>
      </c>
      <c r="W23" s="18">
        <v>5</v>
      </c>
      <c r="X23" s="33">
        <f t="shared" si="9"/>
        <v>0</v>
      </c>
      <c r="Y23" s="18"/>
      <c r="Z23" s="33">
        <f t="shared" si="10"/>
        <v>0</v>
      </c>
    </row>
    <row r="24" spans="1:26" x14ac:dyDescent="0.25">
      <c r="A24" s="21">
        <v>22</v>
      </c>
      <c r="B24" s="21" t="s">
        <v>1057</v>
      </c>
      <c r="C24" s="21" t="s">
        <v>1990</v>
      </c>
      <c r="D24" s="21" t="s">
        <v>1058</v>
      </c>
      <c r="E24" s="21" t="s">
        <v>2105</v>
      </c>
      <c r="F24" s="8"/>
      <c r="G24" s="52">
        <f t="shared" si="0"/>
        <v>33</v>
      </c>
      <c r="H24" s="33">
        <f t="shared" si="1"/>
        <v>0</v>
      </c>
      <c r="I24" s="18">
        <v>18</v>
      </c>
      <c r="J24" s="33">
        <f t="shared" si="2"/>
        <v>0</v>
      </c>
      <c r="K24" s="18">
        <v>2</v>
      </c>
      <c r="L24" s="33">
        <f t="shared" si="3"/>
        <v>0</v>
      </c>
      <c r="M24" s="18">
        <v>1</v>
      </c>
      <c r="N24" s="33">
        <f t="shared" si="4"/>
        <v>0</v>
      </c>
      <c r="O24" s="34">
        <v>7</v>
      </c>
      <c r="P24" s="35">
        <f t="shared" si="5"/>
        <v>0</v>
      </c>
      <c r="Q24" s="18"/>
      <c r="R24" s="33">
        <f t="shared" si="6"/>
        <v>0</v>
      </c>
      <c r="S24" s="18">
        <v>5</v>
      </c>
      <c r="T24" s="33">
        <f t="shared" si="7"/>
        <v>0</v>
      </c>
      <c r="U24" s="18"/>
      <c r="V24" s="33">
        <f t="shared" si="8"/>
        <v>0</v>
      </c>
      <c r="W24" s="18">
        <v>0</v>
      </c>
      <c r="X24" s="33">
        <f t="shared" si="9"/>
        <v>0</v>
      </c>
      <c r="Y24" s="18"/>
      <c r="Z24" s="33">
        <f t="shared" si="10"/>
        <v>0</v>
      </c>
    </row>
    <row r="25" spans="1:26" x14ac:dyDescent="0.25">
      <c r="A25" s="21">
        <v>23</v>
      </c>
      <c r="B25" s="21" t="s">
        <v>1059</v>
      </c>
      <c r="C25" s="21" t="s">
        <v>1991</v>
      </c>
      <c r="D25" s="21" t="s">
        <v>1060</v>
      </c>
      <c r="E25" s="21" t="s">
        <v>2105</v>
      </c>
      <c r="F25" s="8"/>
      <c r="G25" s="52">
        <f t="shared" si="0"/>
        <v>23</v>
      </c>
      <c r="H25" s="33">
        <f t="shared" si="1"/>
        <v>0</v>
      </c>
      <c r="I25" s="18">
        <v>20</v>
      </c>
      <c r="J25" s="33">
        <f t="shared" si="2"/>
        <v>0</v>
      </c>
      <c r="K25" s="18">
        <v>2</v>
      </c>
      <c r="L25" s="33">
        <f t="shared" si="3"/>
        <v>0</v>
      </c>
      <c r="M25" s="18">
        <v>1</v>
      </c>
      <c r="N25" s="33">
        <f t="shared" si="4"/>
        <v>0</v>
      </c>
      <c r="O25" s="38">
        <v>0</v>
      </c>
      <c r="P25" s="35">
        <f t="shared" si="5"/>
        <v>0</v>
      </c>
      <c r="Q25" s="18"/>
      <c r="R25" s="33">
        <f t="shared" si="6"/>
        <v>0</v>
      </c>
      <c r="S25" s="18"/>
      <c r="T25" s="33">
        <f t="shared" si="7"/>
        <v>0</v>
      </c>
      <c r="U25" s="18"/>
      <c r="V25" s="33">
        <f t="shared" si="8"/>
        <v>0</v>
      </c>
      <c r="W25" s="18">
        <v>0</v>
      </c>
      <c r="X25" s="33">
        <f t="shared" si="9"/>
        <v>0</v>
      </c>
      <c r="Y25" s="18"/>
      <c r="Z25" s="33">
        <f t="shared" si="10"/>
        <v>0</v>
      </c>
    </row>
    <row r="26" spans="1:26" x14ac:dyDescent="0.25">
      <c r="A26" s="21">
        <v>24</v>
      </c>
      <c r="B26" s="21" t="s">
        <v>1063</v>
      </c>
      <c r="C26" s="21" t="s">
        <v>1993</v>
      </c>
      <c r="D26" s="21" t="s">
        <v>1062</v>
      </c>
      <c r="E26" s="21" t="s">
        <v>2105</v>
      </c>
      <c r="F26" s="8"/>
      <c r="G26" s="52">
        <f t="shared" si="0"/>
        <v>22</v>
      </c>
      <c r="H26" s="33">
        <f t="shared" si="1"/>
        <v>0</v>
      </c>
      <c r="I26" s="18">
        <v>12</v>
      </c>
      <c r="J26" s="33">
        <f t="shared" si="2"/>
        <v>0</v>
      </c>
      <c r="K26" s="18">
        <v>2</v>
      </c>
      <c r="L26" s="33">
        <f t="shared" si="3"/>
        <v>0</v>
      </c>
      <c r="M26" s="18">
        <v>1</v>
      </c>
      <c r="N26" s="33">
        <f t="shared" si="4"/>
        <v>0</v>
      </c>
      <c r="O26" s="38">
        <v>0</v>
      </c>
      <c r="P26" s="35">
        <f t="shared" si="5"/>
        <v>0</v>
      </c>
      <c r="Q26" s="18"/>
      <c r="R26" s="33">
        <f t="shared" si="6"/>
        <v>0</v>
      </c>
      <c r="S26" s="18">
        <v>5</v>
      </c>
      <c r="T26" s="33">
        <f t="shared" si="7"/>
        <v>0</v>
      </c>
      <c r="U26" s="18"/>
      <c r="V26" s="33">
        <f t="shared" si="8"/>
        <v>0</v>
      </c>
      <c r="W26" s="18">
        <v>2</v>
      </c>
      <c r="X26" s="33">
        <f t="shared" si="9"/>
        <v>0</v>
      </c>
      <c r="Y26" s="18"/>
      <c r="Z26" s="33">
        <f t="shared" si="10"/>
        <v>0</v>
      </c>
    </row>
    <row r="27" spans="1:26" x14ac:dyDescent="0.25">
      <c r="A27" s="21">
        <v>25</v>
      </c>
      <c r="B27" s="21" t="s">
        <v>1080</v>
      </c>
      <c r="C27" s="21" t="s">
        <v>2006</v>
      </c>
      <c r="D27" s="21" t="s">
        <v>1081</v>
      </c>
      <c r="E27" s="21" t="s">
        <v>2105</v>
      </c>
      <c r="F27" s="8"/>
      <c r="G27" s="52">
        <f t="shared" si="0"/>
        <v>42</v>
      </c>
      <c r="H27" s="33">
        <f t="shared" si="1"/>
        <v>0</v>
      </c>
      <c r="I27" s="18">
        <v>26</v>
      </c>
      <c r="J27" s="33">
        <f t="shared" si="2"/>
        <v>0</v>
      </c>
      <c r="K27" s="18">
        <v>4</v>
      </c>
      <c r="L27" s="33">
        <f t="shared" si="3"/>
        <v>0</v>
      </c>
      <c r="M27" s="18">
        <v>1</v>
      </c>
      <c r="N27" s="33">
        <f t="shared" si="4"/>
        <v>0</v>
      </c>
      <c r="O27" s="34">
        <v>3</v>
      </c>
      <c r="P27" s="35">
        <f t="shared" si="5"/>
        <v>0</v>
      </c>
      <c r="Q27" s="18">
        <v>5</v>
      </c>
      <c r="R27" s="33">
        <f t="shared" si="6"/>
        <v>0</v>
      </c>
      <c r="S27" s="18">
        <v>3</v>
      </c>
      <c r="T27" s="33">
        <f t="shared" si="7"/>
        <v>0</v>
      </c>
      <c r="U27" s="18"/>
      <c r="V27" s="33">
        <f t="shared" si="8"/>
        <v>0</v>
      </c>
      <c r="W27" s="18">
        <v>0</v>
      </c>
      <c r="X27" s="33">
        <f t="shared" si="9"/>
        <v>0</v>
      </c>
      <c r="Y27" s="18"/>
      <c r="Z27" s="33">
        <f t="shared" si="10"/>
        <v>0</v>
      </c>
    </row>
    <row r="28" spans="1:26" x14ac:dyDescent="0.25">
      <c r="A28" s="21">
        <v>26</v>
      </c>
      <c r="B28" s="21" t="s">
        <v>2500</v>
      </c>
      <c r="C28" s="21" t="s">
        <v>1688</v>
      </c>
      <c r="D28" s="21" t="s">
        <v>712</v>
      </c>
      <c r="E28" s="21" t="s">
        <v>2133</v>
      </c>
      <c r="F28" s="8"/>
      <c r="G28" s="52">
        <f t="shared" si="0"/>
        <v>6</v>
      </c>
      <c r="H28" s="33">
        <f t="shared" si="1"/>
        <v>0</v>
      </c>
      <c r="I28" s="18">
        <v>2</v>
      </c>
      <c r="J28" s="33">
        <f t="shared" si="2"/>
        <v>0</v>
      </c>
      <c r="K28" s="18">
        <v>1</v>
      </c>
      <c r="L28" s="33">
        <f t="shared" si="3"/>
        <v>0</v>
      </c>
      <c r="M28" s="18">
        <v>1</v>
      </c>
      <c r="N28" s="33">
        <f t="shared" si="4"/>
        <v>0</v>
      </c>
      <c r="O28" s="34">
        <v>2</v>
      </c>
      <c r="P28" s="35">
        <f t="shared" si="5"/>
        <v>0</v>
      </c>
      <c r="Q28" s="18"/>
      <c r="R28" s="33">
        <f t="shared" si="6"/>
        <v>0</v>
      </c>
      <c r="S28" s="18"/>
      <c r="T28" s="33">
        <f t="shared" si="7"/>
        <v>0</v>
      </c>
      <c r="U28" s="18"/>
      <c r="V28" s="33">
        <f t="shared" si="8"/>
        <v>0</v>
      </c>
      <c r="W28" s="18">
        <v>0</v>
      </c>
      <c r="X28" s="33">
        <f t="shared" si="9"/>
        <v>0</v>
      </c>
      <c r="Y28" s="18"/>
      <c r="Z28" s="33">
        <f t="shared" si="10"/>
        <v>0</v>
      </c>
    </row>
    <row r="29" spans="1:26" x14ac:dyDescent="0.25">
      <c r="A29" s="21">
        <v>27</v>
      </c>
      <c r="B29" s="21" t="s">
        <v>2501</v>
      </c>
      <c r="C29" s="21" t="s">
        <v>1481</v>
      </c>
      <c r="D29" s="21" t="s">
        <v>474</v>
      </c>
      <c r="E29" s="21" t="s">
        <v>2075</v>
      </c>
      <c r="F29" s="8"/>
      <c r="G29" s="52">
        <f t="shared" si="0"/>
        <v>10</v>
      </c>
      <c r="H29" s="33">
        <f t="shared" si="1"/>
        <v>0</v>
      </c>
      <c r="I29" s="18">
        <v>1</v>
      </c>
      <c r="J29" s="33">
        <f t="shared" si="2"/>
        <v>0</v>
      </c>
      <c r="K29" s="18">
        <v>1</v>
      </c>
      <c r="L29" s="33">
        <f t="shared" si="3"/>
        <v>0</v>
      </c>
      <c r="M29" s="18">
        <v>8</v>
      </c>
      <c r="N29" s="33">
        <f t="shared" si="4"/>
        <v>0</v>
      </c>
      <c r="O29" s="38">
        <v>0</v>
      </c>
      <c r="P29" s="35">
        <f t="shared" si="5"/>
        <v>0</v>
      </c>
      <c r="Q29" s="18"/>
      <c r="R29" s="33">
        <f t="shared" si="6"/>
        <v>0</v>
      </c>
      <c r="S29" s="18"/>
      <c r="T29" s="33">
        <f t="shared" si="7"/>
        <v>0</v>
      </c>
      <c r="U29" s="18"/>
      <c r="V29" s="33">
        <f t="shared" si="8"/>
        <v>0</v>
      </c>
      <c r="W29" s="18">
        <v>0</v>
      </c>
      <c r="X29" s="33">
        <f t="shared" si="9"/>
        <v>0</v>
      </c>
      <c r="Y29" s="18"/>
      <c r="Z29" s="33">
        <f t="shared" si="10"/>
        <v>0</v>
      </c>
    </row>
    <row r="30" spans="1:26" x14ac:dyDescent="0.25">
      <c r="A30" s="21">
        <v>28</v>
      </c>
      <c r="B30" s="21" t="s">
        <v>2502</v>
      </c>
      <c r="C30" s="21" t="s">
        <v>1600</v>
      </c>
      <c r="D30" s="21" t="s">
        <v>611</v>
      </c>
      <c r="E30" s="21" t="s">
        <v>2075</v>
      </c>
      <c r="F30" s="8"/>
      <c r="G30" s="52">
        <f t="shared" si="0"/>
        <v>17</v>
      </c>
      <c r="H30" s="33">
        <f t="shared" si="1"/>
        <v>0</v>
      </c>
      <c r="I30" s="18">
        <v>10</v>
      </c>
      <c r="J30" s="33">
        <f t="shared" si="2"/>
        <v>0</v>
      </c>
      <c r="K30" s="18">
        <v>1</v>
      </c>
      <c r="L30" s="33">
        <f t="shared" si="3"/>
        <v>0</v>
      </c>
      <c r="M30" s="18">
        <v>6</v>
      </c>
      <c r="N30" s="33">
        <f t="shared" si="4"/>
        <v>0</v>
      </c>
      <c r="O30" s="38">
        <v>0</v>
      </c>
      <c r="P30" s="35">
        <f t="shared" si="5"/>
        <v>0</v>
      </c>
      <c r="Q30" s="18"/>
      <c r="R30" s="33">
        <f t="shared" si="6"/>
        <v>0</v>
      </c>
      <c r="S30" s="18"/>
      <c r="T30" s="33">
        <f t="shared" si="7"/>
        <v>0</v>
      </c>
      <c r="U30" s="18"/>
      <c r="V30" s="33">
        <f t="shared" si="8"/>
        <v>0</v>
      </c>
      <c r="W30" s="18">
        <v>0</v>
      </c>
      <c r="X30" s="33">
        <f t="shared" si="9"/>
        <v>0</v>
      </c>
      <c r="Y30" s="18"/>
      <c r="Z30" s="33">
        <f t="shared" si="10"/>
        <v>0</v>
      </c>
    </row>
    <row r="31" spans="1:26" x14ac:dyDescent="0.25">
      <c r="A31" s="21">
        <v>29</v>
      </c>
      <c r="B31" s="21" t="s">
        <v>2503</v>
      </c>
      <c r="C31" s="21" t="s">
        <v>1725</v>
      </c>
      <c r="D31" s="21" t="s">
        <v>754</v>
      </c>
      <c r="E31" s="21" t="s">
        <v>2075</v>
      </c>
      <c r="F31" s="8"/>
      <c r="G31" s="52">
        <f t="shared" si="0"/>
        <v>280</v>
      </c>
      <c r="H31" s="33">
        <f t="shared" si="1"/>
        <v>0</v>
      </c>
      <c r="I31" s="18">
        <v>158</v>
      </c>
      <c r="J31" s="33">
        <f t="shared" si="2"/>
        <v>0</v>
      </c>
      <c r="K31" s="18">
        <v>104</v>
      </c>
      <c r="L31" s="33">
        <f t="shared" si="3"/>
        <v>0</v>
      </c>
      <c r="M31" s="18">
        <v>1</v>
      </c>
      <c r="N31" s="33">
        <f t="shared" si="4"/>
        <v>0</v>
      </c>
      <c r="O31" s="34">
        <v>14</v>
      </c>
      <c r="P31" s="35">
        <f t="shared" si="5"/>
        <v>0</v>
      </c>
      <c r="Q31" s="18"/>
      <c r="R31" s="33">
        <f t="shared" si="6"/>
        <v>0</v>
      </c>
      <c r="S31" s="18"/>
      <c r="T31" s="33">
        <f t="shared" si="7"/>
        <v>0</v>
      </c>
      <c r="U31" s="18">
        <v>3</v>
      </c>
      <c r="V31" s="33">
        <f t="shared" si="8"/>
        <v>0</v>
      </c>
      <c r="W31" s="18">
        <v>0</v>
      </c>
      <c r="X31" s="33">
        <f t="shared" si="9"/>
        <v>0</v>
      </c>
      <c r="Y31" s="18"/>
      <c r="Z31" s="33">
        <f t="shared" si="10"/>
        <v>0</v>
      </c>
    </row>
    <row r="32" spans="1:26" x14ac:dyDescent="0.25">
      <c r="A32" s="21">
        <v>30</v>
      </c>
      <c r="B32" s="21" t="s">
        <v>2504</v>
      </c>
      <c r="C32" s="21" t="s">
        <v>1726</v>
      </c>
      <c r="D32" s="21" t="s">
        <v>754</v>
      </c>
      <c r="E32" s="21" t="s">
        <v>2075</v>
      </c>
      <c r="F32" s="8"/>
      <c r="G32" s="52">
        <f t="shared" si="0"/>
        <v>118</v>
      </c>
      <c r="H32" s="33">
        <f t="shared" si="1"/>
        <v>0</v>
      </c>
      <c r="I32" s="18">
        <v>66</v>
      </c>
      <c r="J32" s="33">
        <f t="shared" si="2"/>
        <v>0</v>
      </c>
      <c r="K32" s="18">
        <v>32</v>
      </c>
      <c r="L32" s="33">
        <f t="shared" si="3"/>
        <v>0</v>
      </c>
      <c r="M32" s="18">
        <v>1</v>
      </c>
      <c r="N32" s="33">
        <f t="shared" si="4"/>
        <v>0</v>
      </c>
      <c r="O32" s="34">
        <v>9</v>
      </c>
      <c r="P32" s="35">
        <f t="shared" si="5"/>
        <v>0</v>
      </c>
      <c r="Q32" s="18">
        <v>2</v>
      </c>
      <c r="R32" s="33">
        <f t="shared" si="6"/>
        <v>0</v>
      </c>
      <c r="S32" s="18">
        <v>5</v>
      </c>
      <c r="T32" s="33">
        <f t="shared" si="7"/>
        <v>0</v>
      </c>
      <c r="U32" s="18">
        <v>3</v>
      </c>
      <c r="V32" s="33">
        <f t="shared" si="8"/>
        <v>0</v>
      </c>
      <c r="W32" s="18">
        <v>0</v>
      </c>
      <c r="X32" s="33">
        <f t="shared" si="9"/>
        <v>0</v>
      </c>
      <c r="Y32" s="18"/>
      <c r="Z32" s="33">
        <f t="shared" si="10"/>
        <v>0</v>
      </c>
    </row>
    <row r="33" spans="1:26" x14ac:dyDescent="0.25">
      <c r="A33" s="21">
        <v>31</v>
      </c>
      <c r="B33" s="21" t="s">
        <v>2909</v>
      </c>
      <c r="C33" s="21" t="s">
        <v>2917</v>
      </c>
      <c r="D33" s="21" t="s">
        <v>2925</v>
      </c>
      <c r="E33" s="21" t="s">
        <v>2075</v>
      </c>
      <c r="F33" s="8"/>
      <c r="G33" s="52">
        <f t="shared" si="0"/>
        <v>3260</v>
      </c>
      <c r="H33" s="33">
        <f t="shared" si="1"/>
        <v>0</v>
      </c>
      <c r="I33" s="18">
        <v>32</v>
      </c>
      <c r="J33" s="33">
        <f t="shared" si="2"/>
        <v>0</v>
      </c>
      <c r="K33" s="18">
        <v>32</v>
      </c>
      <c r="L33" s="33">
        <f t="shared" si="3"/>
        <v>0</v>
      </c>
      <c r="M33" s="18">
        <v>3074</v>
      </c>
      <c r="N33" s="33">
        <f t="shared" si="4"/>
        <v>0</v>
      </c>
      <c r="O33" s="34">
        <v>122</v>
      </c>
      <c r="P33" s="35">
        <f t="shared" si="5"/>
        <v>0</v>
      </c>
      <c r="Q33" s="18"/>
      <c r="R33" s="33">
        <f t="shared" si="6"/>
        <v>0</v>
      </c>
      <c r="S33" s="18"/>
      <c r="T33" s="33">
        <f t="shared" si="7"/>
        <v>0</v>
      </c>
      <c r="U33" s="18"/>
      <c r="V33" s="33">
        <f t="shared" si="8"/>
        <v>0</v>
      </c>
      <c r="W33" s="18">
        <v>0</v>
      </c>
      <c r="X33" s="33">
        <f t="shared" si="9"/>
        <v>0</v>
      </c>
      <c r="Y33" s="18"/>
      <c r="Z33" s="33">
        <f t="shared" si="10"/>
        <v>0</v>
      </c>
    </row>
    <row r="34" spans="1:26" x14ac:dyDescent="0.25">
      <c r="A34" s="21">
        <v>32</v>
      </c>
      <c r="B34" s="21" t="s">
        <v>2910</v>
      </c>
      <c r="C34" s="21" t="s">
        <v>2918</v>
      </c>
      <c r="D34" s="21" t="s">
        <v>2925</v>
      </c>
      <c r="E34" s="21" t="s">
        <v>2075</v>
      </c>
      <c r="F34" s="8"/>
      <c r="G34" s="52">
        <f t="shared" si="0"/>
        <v>26</v>
      </c>
      <c r="H34" s="33">
        <f t="shared" si="1"/>
        <v>0</v>
      </c>
      <c r="I34" s="18">
        <v>2</v>
      </c>
      <c r="J34" s="33">
        <f t="shared" si="2"/>
        <v>0</v>
      </c>
      <c r="K34" s="18">
        <v>8</v>
      </c>
      <c r="L34" s="33">
        <f t="shared" si="3"/>
        <v>0</v>
      </c>
      <c r="M34" s="18">
        <v>1</v>
      </c>
      <c r="N34" s="33">
        <f t="shared" si="4"/>
        <v>0</v>
      </c>
      <c r="O34" s="34">
        <v>2</v>
      </c>
      <c r="P34" s="35">
        <f t="shared" si="5"/>
        <v>0</v>
      </c>
      <c r="Q34" s="18"/>
      <c r="R34" s="33">
        <f t="shared" si="6"/>
        <v>0</v>
      </c>
      <c r="S34" s="18">
        <v>10</v>
      </c>
      <c r="T34" s="33">
        <f t="shared" si="7"/>
        <v>0</v>
      </c>
      <c r="U34" s="18"/>
      <c r="V34" s="33">
        <f t="shared" si="8"/>
        <v>0</v>
      </c>
      <c r="W34" s="18">
        <v>3</v>
      </c>
      <c r="X34" s="33">
        <f t="shared" si="9"/>
        <v>0</v>
      </c>
      <c r="Y34" s="18"/>
      <c r="Z34" s="33">
        <f t="shared" si="10"/>
        <v>0</v>
      </c>
    </row>
    <row r="35" spans="1:26" x14ac:dyDescent="0.25">
      <c r="A35" s="21">
        <v>33</v>
      </c>
      <c r="B35" s="21" t="s">
        <v>2910</v>
      </c>
      <c r="C35" s="21" t="s">
        <v>2919</v>
      </c>
      <c r="D35" s="21" t="s">
        <v>1008</v>
      </c>
      <c r="E35" s="21" t="s">
        <v>2075</v>
      </c>
      <c r="F35" s="8"/>
      <c r="G35" s="52">
        <f t="shared" si="0"/>
        <v>50</v>
      </c>
      <c r="H35" s="33">
        <f t="shared" si="1"/>
        <v>0</v>
      </c>
      <c r="I35" s="18">
        <v>2</v>
      </c>
      <c r="J35" s="33">
        <f t="shared" si="2"/>
        <v>0</v>
      </c>
      <c r="K35" s="18">
        <v>1</v>
      </c>
      <c r="L35" s="33">
        <f t="shared" si="3"/>
        <v>0</v>
      </c>
      <c r="M35" s="18">
        <v>18</v>
      </c>
      <c r="N35" s="33">
        <f t="shared" si="4"/>
        <v>0</v>
      </c>
      <c r="O35" s="38">
        <v>0</v>
      </c>
      <c r="P35" s="35">
        <f t="shared" si="5"/>
        <v>0</v>
      </c>
      <c r="Q35" s="18"/>
      <c r="R35" s="33">
        <f t="shared" si="6"/>
        <v>0</v>
      </c>
      <c r="S35" s="18">
        <v>10</v>
      </c>
      <c r="T35" s="33">
        <f t="shared" si="7"/>
        <v>0</v>
      </c>
      <c r="U35" s="18"/>
      <c r="V35" s="33">
        <f t="shared" si="8"/>
        <v>0</v>
      </c>
      <c r="W35" s="18">
        <v>19</v>
      </c>
      <c r="X35" s="33">
        <f t="shared" si="9"/>
        <v>0</v>
      </c>
      <c r="Y35" s="18"/>
      <c r="Z35" s="33">
        <f t="shared" si="10"/>
        <v>0</v>
      </c>
    </row>
    <row r="36" spans="1:26" x14ac:dyDescent="0.25">
      <c r="A36" s="21">
        <v>34</v>
      </c>
      <c r="B36" s="21" t="s">
        <v>2911</v>
      </c>
      <c r="C36" s="21" t="s">
        <v>2920</v>
      </c>
      <c r="D36" s="21" t="s">
        <v>1008</v>
      </c>
      <c r="E36" s="21" t="s">
        <v>2075</v>
      </c>
      <c r="F36" s="8"/>
      <c r="G36" s="52">
        <f t="shared" si="0"/>
        <v>2693</v>
      </c>
      <c r="H36" s="33">
        <f t="shared" si="1"/>
        <v>0</v>
      </c>
      <c r="I36" s="18">
        <v>14</v>
      </c>
      <c r="J36" s="33">
        <f t="shared" si="2"/>
        <v>0</v>
      </c>
      <c r="K36" s="18">
        <v>10</v>
      </c>
      <c r="L36" s="33">
        <f t="shared" si="3"/>
        <v>0</v>
      </c>
      <c r="M36" s="18">
        <v>2626</v>
      </c>
      <c r="N36" s="33">
        <f t="shared" si="4"/>
        <v>0</v>
      </c>
      <c r="O36" s="34">
        <v>33</v>
      </c>
      <c r="P36" s="35">
        <f t="shared" si="5"/>
        <v>0</v>
      </c>
      <c r="Q36" s="18"/>
      <c r="R36" s="33">
        <f t="shared" si="6"/>
        <v>0</v>
      </c>
      <c r="S36" s="18">
        <v>10</v>
      </c>
      <c r="T36" s="33">
        <f t="shared" si="7"/>
        <v>0</v>
      </c>
      <c r="U36" s="18"/>
      <c r="V36" s="33">
        <f t="shared" si="8"/>
        <v>0</v>
      </c>
      <c r="W36" s="18">
        <v>0</v>
      </c>
      <c r="X36" s="33">
        <f t="shared" si="9"/>
        <v>0</v>
      </c>
      <c r="Y36" s="18"/>
      <c r="Z36" s="33">
        <f t="shared" si="10"/>
        <v>0</v>
      </c>
    </row>
    <row r="37" spans="1:26" x14ac:dyDescent="0.25">
      <c r="A37" s="21">
        <v>35</v>
      </c>
      <c r="B37" s="21" t="s">
        <v>2911</v>
      </c>
      <c r="C37" s="21" t="s">
        <v>2921</v>
      </c>
      <c r="D37" s="21" t="s">
        <v>1008</v>
      </c>
      <c r="E37" s="21" t="s">
        <v>2075</v>
      </c>
      <c r="F37" s="8"/>
      <c r="G37" s="52">
        <f t="shared" si="0"/>
        <v>21</v>
      </c>
      <c r="H37" s="33">
        <f t="shared" si="1"/>
        <v>0</v>
      </c>
      <c r="I37" s="18">
        <v>4</v>
      </c>
      <c r="J37" s="33">
        <f t="shared" si="2"/>
        <v>0</v>
      </c>
      <c r="K37" s="18">
        <v>6</v>
      </c>
      <c r="L37" s="33">
        <f t="shared" si="3"/>
        <v>0</v>
      </c>
      <c r="M37" s="18">
        <v>1</v>
      </c>
      <c r="N37" s="33">
        <f t="shared" si="4"/>
        <v>0</v>
      </c>
      <c r="O37" s="38">
        <v>0</v>
      </c>
      <c r="P37" s="35">
        <f t="shared" si="5"/>
        <v>0</v>
      </c>
      <c r="Q37" s="18"/>
      <c r="R37" s="33">
        <f t="shared" si="6"/>
        <v>0</v>
      </c>
      <c r="S37" s="18">
        <v>10</v>
      </c>
      <c r="T37" s="33">
        <f t="shared" si="7"/>
        <v>0</v>
      </c>
      <c r="U37" s="18"/>
      <c r="V37" s="33">
        <f t="shared" si="8"/>
        <v>0</v>
      </c>
      <c r="W37" s="18">
        <v>0</v>
      </c>
      <c r="X37" s="33">
        <f t="shared" si="9"/>
        <v>0</v>
      </c>
      <c r="Y37" s="18"/>
      <c r="Z37" s="33">
        <f t="shared" si="10"/>
        <v>0</v>
      </c>
    </row>
    <row r="38" spans="1:26" x14ac:dyDescent="0.25">
      <c r="A38" s="21">
        <v>36</v>
      </c>
      <c r="B38" s="21" t="s">
        <v>2912</v>
      </c>
      <c r="C38" s="21" t="s">
        <v>2922</v>
      </c>
      <c r="D38" s="21" t="s">
        <v>1008</v>
      </c>
      <c r="E38" s="21" t="s">
        <v>2075</v>
      </c>
      <c r="F38" s="8"/>
      <c r="G38" s="52">
        <f t="shared" si="0"/>
        <v>18</v>
      </c>
      <c r="H38" s="33">
        <f t="shared" si="1"/>
        <v>0</v>
      </c>
      <c r="I38" s="18">
        <v>6</v>
      </c>
      <c r="J38" s="33">
        <f t="shared" si="2"/>
        <v>0</v>
      </c>
      <c r="K38" s="18">
        <v>1</v>
      </c>
      <c r="L38" s="33">
        <f t="shared" si="3"/>
        <v>0</v>
      </c>
      <c r="M38" s="18">
        <v>1</v>
      </c>
      <c r="N38" s="33">
        <f t="shared" si="4"/>
        <v>0</v>
      </c>
      <c r="O38" s="38">
        <v>0</v>
      </c>
      <c r="P38" s="35">
        <f t="shared" si="5"/>
        <v>0</v>
      </c>
      <c r="Q38" s="18"/>
      <c r="R38" s="33">
        <f t="shared" si="6"/>
        <v>0</v>
      </c>
      <c r="S38" s="18">
        <v>10</v>
      </c>
      <c r="T38" s="33">
        <f t="shared" si="7"/>
        <v>0</v>
      </c>
      <c r="U38" s="18"/>
      <c r="V38" s="33">
        <f t="shared" si="8"/>
        <v>0</v>
      </c>
      <c r="W38" s="18">
        <v>0</v>
      </c>
      <c r="X38" s="33">
        <f t="shared" si="9"/>
        <v>0</v>
      </c>
      <c r="Y38" s="18"/>
      <c r="Z38" s="33">
        <f t="shared" si="10"/>
        <v>0</v>
      </c>
    </row>
    <row r="39" spans="1:26" x14ac:dyDescent="0.25">
      <c r="A39" s="21">
        <v>37</v>
      </c>
      <c r="B39" s="21" t="s">
        <v>2913</v>
      </c>
      <c r="C39" s="21" t="s">
        <v>2923</v>
      </c>
      <c r="D39" s="21" t="s">
        <v>1008</v>
      </c>
      <c r="E39" s="21" t="s">
        <v>2075</v>
      </c>
      <c r="F39" s="8"/>
      <c r="G39" s="52">
        <f t="shared" si="0"/>
        <v>23</v>
      </c>
      <c r="H39" s="33">
        <f t="shared" si="1"/>
        <v>0</v>
      </c>
      <c r="I39" s="18">
        <v>1</v>
      </c>
      <c r="J39" s="33">
        <f t="shared" si="2"/>
        <v>0</v>
      </c>
      <c r="K39" s="18">
        <v>1</v>
      </c>
      <c r="L39" s="33">
        <f t="shared" si="3"/>
        <v>0</v>
      </c>
      <c r="M39" s="18">
        <v>4</v>
      </c>
      <c r="N39" s="33">
        <f t="shared" si="4"/>
        <v>0</v>
      </c>
      <c r="O39" s="34">
        <v>17</v>
      </c>
      <c r="P39" s="35">
        <f t="shared" si="5"/>
        <v>0</v>
      </c>
      <c r="Q39" s="18"/>
      <c r="R39" s="33">
        <f t="shared" si="6"/>
        <v>0</v>
      </c>
      <c r="S39" s="18"/>
      <c r="T39" s="33">
        <f t="shared" si="7"/>
        <v>0</v>
      </c>
      <c r="U39" s="18"/>
      <c r="V39" s="33">
        <f t="shared" si="8"/>
        <v>0</v>
      </c>
      <c r="W39" s="18">
        <v>0</v>
      </c>
      <c r="X39" s="33">
        <f t="shared" si="9"/>
        <v>0</v>
      </c>
      <c r="Y39" s="18"/>
      <c r="Z39" s="33">
        <f t="shared" si="10"/>
        <v>0</v>
      </c>
    </row>
    <row r="40" spans="1:26" x14ac:dyDescent="0.25">
      <c r="A40" s="21">
        <v>38</v>
      </c>
      <c r="B40" s="21" t="s">
        <v>2914</v>
      </c>
      <c r="C40" s="21" t="s">
        <v>2924</v>
      </c>
      <c r="D40" s="21" t="s">
        <v>1008</v>
      </c>
      <c r="E40" s="21" t="s">
        <v>2075</v>
      </c>
      <c r="F40" s="8"/>
      <c r="G40" s="52">
        <f t="shared" si="0"/>
        <v>216</v>
      </c>
      <c r="H40" s="33">
        <f t="shared" si="1"/>
        <v>0</v>
      </c>
      <c r="I40" s="18">
        <v>1</v>
      </c>
      <c r="J40" s="33">
        <f t="shared" si="2"/>
        <v>0</v>
      </c>
      <c r="K40" s="18">
        <v>1</v>
      </c>
      <c r="L40" s="33">
        <f t="shared" si="3"/>
        <v>0</v>
      </c>
      <c r="M40" s="18">
        <v>214</v>
      </c>
      <c r="N40" s="33">
        <f t="shared" si="4"/>
        <v>0</v>
      </c>
      <c r="O40" s="38">
        <v>0</v>
      </c>
      <c r="P40" s="35">
        <f t="shared" si="5"/>
        <v>0</v>
      </c>
      <c r="Q40" s="18"/>
      <c r="R40" s="33">
        <f t="shared" si="6"/>
        <v>0</v>
      </c>
      <c r="S40" s="18"/>
      <c r="T40" s="33">
        <f t="shared" si="7"/>
        <v>0</v>
      </c>
      <c r="U40" s="18"/>
      <c r="V40" s="33">
        <f t="shared" si="8"/>
        <v>0</v>
      </c>
      <c r="W40" s="18">
        <v>0</v>
      </c>
      <c r="X40" s="33">
        <f t="shared" si="9"/>
        <v>0</v>
      </c>
      <c r="Y40" s="18"/>
      <c r="Z40" s="33">
        <f t="shared" si="10"/>
        <v>0</v>
      </c>
    </row>
    <row r="41" spans="1:26" x14ac:dyDescent="0.25">
      <c r="A41" s="21">
        <v>39</v>
      </c>
      <c r="B41" s="21" t="s">
        <v>2915</v>
      </c>
      <c r="C41" s="21" t="s">
        <v>2916</v>
      </c>
      <c r="D41" s="21" t="s">
        <v>1008</v>
      </c>
      <c r="E41" s="21" t="s">
        <v>2075</v>
      </c>
      <c r="F41" s="8"/>
      <c r="G41" s="52">
        <f t="shared" si="0"/>
        <v>759</v>
      </c>
      <c r="H41" s="33">
        <f t="shared" si="1"/>
        <v>0</v>
      </c>
      <c r="I41" s="18">
        <v>2</v>
      </c>
      <c r="J41" s="33">
        <f t="shared" si="2"/>
        <v>0</v>
      </c>
      <c r="K41" s="18">
        <v>1</v>
      </c>
      <c r="L41" s="33">
        <f t="shared" si="3"/>
        <v>0</v>
      </c>
      <c r="M41" s="18">
        <v>746</v>
      </c>
      <c r="N41" s="33">
        <f t="shared" si="4"/>
        <v>0</v>
      </c>
      <c r="O41" s="34">
        <v>10</v>
      </c>
      <c r="P41" s="35">
        <f t="shared" si="5"/>
        <v>0</v>
      </c>
      <c r="Q41" s="18"/>
      <c r="R41" s="33">
        <f t="shared" si="6"/>
        <v>0</v>
      </c>
      <c r="S41" s="18"/>
      <c r="T41" s="33">
        <f t="shared" si="7"/>
        <v>0</v>
      </c>
      <c r="U41" s="18"/>
      <c r="V41" s="33">
        <f t="shared" si="8"/>
        <v>0</v>
      </c>
      <c r="W41" s="18">
        <v>0</v>
      </c>
      <c r="X41" s="33">
        <f t="shared" si="9"/>
        <v>0</v>
      </c>
      <c r="Y41" s="18"/>
      <c r="Z41" s="33">
        <f t="shared" si="10"/>
        <v>0</v>
      </c>
    </row>
    <row r="42" spans="1:26" x14ac:dyDescent="0.25">
      <c r="A42" s="21">
        <v>40</v>
      </c>
      <c r="B42" s="21" t="s">
        <v>2505</v>
      </c>
      <c r="C42" s="21" t="s">
        <v>1509</v>
      </c>
      <c r="D42" s="21" t="s">
        <v>508</v>
      </c>
      <c r="E42" s="21" t="s">
        <v>2151</v>
      </c>
      <c r="F42" s="8"/>
      <c r="G42" s="52">
        <f t="shared" si="0"/>
        <v>38</v>
      </c>
      <c r="H42" s="33">
        <f t="shared" si="1"/>
        <v>0</v>
      </c>
      <c r="I42" s="18">
        <v>1</v>
      </c>
      <c r="J42" s="33">
        <f t="shared" si="2"/>
        <v>0</v>
      </c>
      <c r="K42" s="18">
        <v>1</v>
      </c>
      <c r="L42" s="33">
        <f t="shared" si="3"/>
        <v>0</v>
      </c>
      <c r="M42" s="18">
        <v>34</v>
      </c>
      <c r="N42" s="33">
        <f t="shared" si="4"/>
        <v>0</v>
      </c>
      <c r="O42" s="34">
        <v>2</v>
      </c>
      <c r="P42" s="35">
        <f t="shared" si="5"/>
        <v>0</v>
      </c>
      <c r="Q42" s="18"/>
      <c r="R42" s="33">
        <f t="shared" si="6"/>
        <v>0</v>
      </c>
      <c r="S42" s="18"/>
      <c r="T42" s="33">
        <f t="shared" si="7"/>
        <v>0</v>
      </c>
      <c r="U42" s="18"/>
      <c r="V42" s="33">
        <f t="shared" si="8"/>
        <v>0</v>
      </c>
      <c r="W42" s="18">
        <v>0</v>
      </c>
      <c r="X42" s="33">
        <f t="shared" si="9"/>
        <v>0</v>
      </c>
      <c r="Y42" s="18"/>
      <c r="Z42" s="33">
        <f t="shared" si="10"/>
        <v>0</v>
      </c>
    </row>
    <row r="43" spans="1:26" x14ac:dyDescent="0.25">
      <c r="A43" s="21">
        <v>41</v>
      </c>
      <c r="B43" s="21" t="s">
        <v>2506</v>
      </c>
      <c r="C43" s="21" t="s">
        <v>1510</v>
      </c>
      <c r="D43" s="21" t="s">
        <v>508</v>
      </c>
      <c r="E43" s="21" t="s">
        <v>2151</v>
      </c>
      <c r="F43" s="8"/>
      <c r="G43" s="52">
        <f t="shared" si="0"/>
        <v>90</v>
      </c>
      <c r="H43" s="33">
        <f t="shared" si="1"/>
        <v>0</v>
      </c>
      <c r="I43" s="18">
        <v>2</v>
      </c>
      <c r="J43" s="33">
        <f t="shared" si="2"/>
        <v>0</v>
      </c>
      <c r="K43" s="18">
        <v>2</v>
      </c>
      <c r="L43" s="33">
        <f t="shared" si="3"/>
        <v>0</v>
      </c>
      <c r="M43" s="18">
        <v>84</v>
      </c>
      <c r="N43" s="33">
        <f t="shared" si="4"/>
        <v>0</v>
      </c>
      <c r="O43" s="34">
        <v>2</v>
      </c>
      <c r="P43" s="35">
        <f t="shared" si="5"/>
        <v>0</v>
      </c>
      <c r="Q43" s="18"/>
      <c r="R43" s="33">
        <f t="shared" si="6"/>
        <v>0</v>
      </c>
      <c r="S43" s="18"/>
      <c r="T43" s="33">
        <f t="shared" si="7"/>
        <v>0</v>
      </c>
      <c r="U43" s="18"/>
      <c r="V43" s="33">
        <f t="shared" si="8"/>
        <v>0</v>
      </c>
      <c r="W43" s="18">
        <v>0</v>
      </c>
      <c r="X43" s="33">
        <f t="shared" si="9"/>
        <v>0</v>
      </c>
      <c r="Y43" s="18"/>
      <c r="Z43" s="33">
        <f t="shared" si="10"/>
        <v>0</v>
      </c>
    </row>
    <row r="44" spans="1:26" x14ac:dyDescent="0.25">
      <c r="A44" s="21">
        <v>42</v>
      </c>
      <c r="B44" s="21" t="s">
        <v>2507</v>
      </c>
      <c r="C44" s="21" t="s">
        <v>1511</v>
      </c>
      <c r="D44" s="21" t="s">
        <v>508</v>
      </c>
      <c r="E44" s="21" t="s">
        <v>2151</v>
      </c>
      <c r="F44" s="8"/>
      <c r="G44" s="52">
        <f t="shared" si="0"/>
        <v>241</v>
      </c>
      <c r="H44" s="33">
        <f t="shared" si="1"/>
        <v>0</v>
      </c>
      <c r="I44" s="18">
        <v>12</v>
      </c>
      <c r="J44" s="33">
        <f t="shared" si="2"/>
        <v>0</v>
      </c>
      <c r="K44" s="18">
        <v>1</v>
      </c>
      <c r="L44" s="33">
        <f t="shared" si="3"/>
        <v>0</v>
      </c>
      <c r="M44" s="18">
        <v>228</v>
      </c>
      <c r="N44" s="33">
        <f t="shared" si="4"/>
        <v>0</v>
      </c>
      <c r="O44" s="38">
        <v>0</v>
      </c>
      <c r="P44" s="35">
        <f t="shared" si="5"/>
        <v>0</v>
      </c>
      <c r="Q44" s="18"/>
      <c r="R44" s="33">
        <f t="shared" si="6"/>
        <v>0</v>
      </c>
      <c r="S44" s="18"/>
      <c r="T44" s="33">
        <f t="shared" si="7"/>
        <v>0</v>
      </c>
      <c r="U44" s="18"/>
      <c r="V44" s="33">
        <f t="shared" si="8"/>
        <v>0</v>
      </c>
      <c r="W44" s="18">
        <v>0</v>
      </c>
      <c r="X44" s="33">
        <f t="shared" si="9"/>
        <v>0</v>
      </c>
      <c r="Y44" s="18"/>
      <c r="Z44" s="33">
        <f t="shared" si="10"/>
        <v>0</v>
      </c>
    </row>
    <row r="45" spans="1:26" x14ac:dyDescent="0.25">
      <c r="A45" s="21">
        <v>43</v>
      </c>
      <c r="B45" s="21" t="s">
        <v>2508</v>
      </c>
      <c r="C45" s="21" t="s">
        <v>1861</v>
      </c>
      <c r="D45" s="21" t="s">
        <v>897</v>
      </c>
      <c r="E45" s="21" t="s">
        <v>2151</v>
      </c>
      <c r="F45" s="8"/>
      <c r="G45" s="52">
        <f t="shared" si="0"/>
        <v>7</v>
      </c>
      <c r="H45" s="33">
        <f t="shared" si="1"/>
        <v>0</v>
      </c>
      <c r="I45" s="18">
        <v>4</v>
      </c>
      <c r="J45" s="33">
        <f t="shared" si="2"/>
        <v>0</v>
      </c>
      <c r="K45" s="18">
        <v>2</v>
      </c>
      <c r="L45" s="33">
        <f t="shared" si="3"/>
        <v>0</v>
      </c>
      <c r="M45" s="18">
        <v>1</v>
      </c>
      <c r="N45" s="33">
        <f t="shared" si="4"/>
        <v>0</v>
      </c>
      <c r="O45" s="38">
        <v>0</v>
      </c>
      <c r="P45" s="35">
        <f t="shared" si="5"/>
        <v>0</v>
      </c>
      <c r="Q45" s="18"/>
      <c r="R45" s="33">
        <f t="shared" si="6"/>
        <v>0</v>
      </c>
      <c r="S45" s="18"/>
      <c r="T45" s="33">
        <f t="shared" si="7"/>
        <v>0</v>
      </c>
      <c r="U45" s="18"/>
      <c r="V45" s="33">
        <f t="shared" si="8"/>
        <v>0</v>
      </c>
      <c r="W45" s="18">
        <v>0</v>
      </c>
      <c r="X45" s="33">
        <f t="shared" si="9"/>
        <v>0</v>
      </c>
      <c r="Y45" s="18"/>
      <c r="Z45" s="33">
        <f t="shared" si="10"/>
        <v>0</v>
      </c>
    </row>
    <row r="46" spans="1:26" x14ac:dyDescent="0.25">
      <c r="A46" s="21">
        <v>44</v>
      </c>
      <c r="B46" s="21" t="s">
        <v>26</v>
      </c>
      <c r="C46" s="21" t="s">
        <v>1138</v>
      </c>
      <c r="D46" s="21" t="s">
        <v>2635</v>
      </c>
      <c r="E46" s="21" t="s">
        <v>2106</v>
      </c>
      <c r="F46" s="8"/>
      <c r="G46" s="52">
        <f t="shared" si="0"/>
        <v>1600</v>
      </c>
      <c r="H46" s="33">
        <f t="shared" si="1"/>
        <v>0</v>
      </c>
      <c r="I46" s="18">
        <v>1356</v>
      </c>
      <c r="J46" s="33">
        <f t="shared" si="2"/>
        <v>0</v>
      </c>
      <c r="K46" s="18">
        <v>1</v>
      </c>
      <c r="L46" s="33">
        <f t="shared" si="3"/>
        <v>0</v>
      </c>
      <c r="M46" s="18">
        <v>1</v>
      </c>
      <c r="N46" s="33">
        <f t="shared" si="4"/>
        <v>0</v>
      </c>
      <c r="O46" s="34">
        <v>86</v>
      </c>
      <c r="P46" s="35">
        <f t="shared" si="5"/>
        <v>0</v>
      </c>
      <c r="Q46" s="18">
        <v>100</v>
      </c>
      <c r="R46" s="33">
        <f t="shared" si="6"/>
        <v>0</v>
      </c>
      <c r="S46" s="18"/>
      <c r="T46" s="33">
        <f t="shared" si="7"/>
        <v>0</v>
      </c>
      <c r="U46" s="18">
        <v>56</v>
      </c>
      <c r="V46" s="33">
        <f t="shared" si="8"/>
        <v>0</v>
      </c>
      <c r="W46" s="18">
        <v>0</v>
      </c>
      <c r="X46" s="33">
        <f t="shared" si="9"/>
        <v>0</v>
      </c>
      <c r="Y46" s="18"/>
      <c r="Z46" s="33">
        <f t="shared" si="10"/>
        <v>0</v>
      </c>
    </row>
    <row r="47" spans="1:26" x14ac:dyDescent="0.25">
      <c r="A47" s="21">
        <v>45</v>
      </c>
      <c r="B47" s="21" t="s">
        <v>34</v>
      </c>
      <c r="C47" s="21" t="s">
        <v>1144</v>
      </c>
      <c r="D47" s="21" t="s">
        <v>2636</v>
      </c>
      <c r="E47" s="21" t="s">
        <v>2106</v>
      </c>
      <c r="F47" s="8"/>
      <c r="G47" s="52">
        <f t="shared" si="0"/>
        <v>739</v>
      </c>
      <c r="H47" s="33">
        <f t="shared" si="1"/>
        <v>0</v>
      </c>
      <c r="I47" s="18">
        <v>524</v>
      </c>
      <c r="J47" s="33">
        <f t="shared" si="2"/>
        <v>0</v>
      </c>
      <c r="K47" s="18">
        <v>2</v>
      </c>
      <c r="L47" s="33">
        <f t="shared" si="3"/>
        <v>0</v>
      </c>
      <c r="M47" s="18">
        <v>1</v>
      </c>
      <c r="N47" s="33">
        <f t="shared" si="4"/>
        <v>0</v>
      </c>
      <c r="O47" s="38">
        <v>0</v>
      </c>
      <c r="P47" s="35">
        <f t="shared" si="5"/>
        <v>0</v>
      </c>
      <c r="Q47" s="18">
        <v>60</v>
      </c>
      <c r="R47" s="33">
        <f t="shared" si="6"/>
        <v>0</v>
      </c>
      <c r="S47" s="18">
        <v>10</v>
      </c>
      <c r="T47" s="33">
        <f t="shared" si="7"/>
        <v>0</v>
      </c>
      <c r="U47" s="18">
        <v>56</v>
      </c>
      <c r="V47" s="33">
        <f t="shared" si="8"/>
        <v>0</v>
      </c>
      <c r="W47" s="18">
        <v>86</v>
      </c>
      <c r="X47" s="33">
        <f t="shared" si="9"/>
        <v>0</v>
      </c>
      <c r="Y47" s="18"/>
      <c r="Z47" s="33">
        <f t="shared" si="10"/>
        <v>0</v>
      </c>
    </row>
    <row r="48" spans="1:26" x14ac:dyDescent="0.25">
      <c r="A48" s="21">
        <v>46</v>
      </c>
      <c r="B48" s="21" t="s">
        <v>35</v>
      </c>
      <c r="C48" s="21" t="s">
        <v>1145</v>
      </c>
      <c r="D48" s="21" t="s">
        <v>2636</v>
      </c>
      <c r="E48" s="21" t="s">
        <v>2106</v>
      </c>
      <c r="F48" s="8"/>
      <c r="G48" s="52">
        <f t="shared" si="0"/>
        <v>19</v>
      </c>
      <c r="H48" s="33">
        <f t="shared" si="1"/>
        <v>0</v>
      </c>
      <c r="I48" s="18">
        <v>10</v>
      </c>
      <c r="J48" s="33">
        <f t="shared" si="2"/>
        <v>0</v>
      </c>
      <c r="K48" s="18">
        <v>8</v>
      </c>
      <c r="L48" s="33">
        <f t="shared" si="3"/>
        <v>0</v>
      </c>
      <c r="M48" s="18">
        <v>1</v>
      </c>
      <c r="N48" s="33">
        <f t="shared" si="4"/>
        <v>0</v>
      </c>
      <c r="O48" s="38">
        <v>0</v>
      </c>
      <c r="P48" s="35">
        <f t="shared" si="5"/>
        <v>0</v>
      </c>
      <c r="Q48" s="18"/>
      <c r="R48" s="33">
        <f t="shared" si="6"/>
        <v>0</v>
      </c>
      <c r="S48" s="18"/>
      <c r="T48" s="33">
        <f t="shared" si="7"/>
        <v>0</v>
      </c>
      <c r="U48" s="18"/>
      <c r="V48" s="33">
        <f t="shared" si="8"/>
        <v>0</v>
      </c>
      <c r="W48" s="18">
        <v>0</v>
      </c>
      <c r="X48" s="33">
        <f t="shared" si="9"/>
        <v>0</v>
      </c>
      <c r="Y48" s="18"/>
      <c r="Z48" s="33">
        <f t="shared" si="10"/>
        <v>0</v>
      </c>
    </row>
    <row r="49" spans="1:26" x14ac:dyDescent="0.25">
      <c r="A49" s="21">
        <v>47</v>
      </c>
      <c r="B49" s="21" t="s">
        <v>36</v>
      </c>
      <c r="C49" s="21" t="s">
        <v>1146</v>
      </c>
      <c r="D49" s="21" t="s">
        <v>2636</v>
      </c>
      <c r="E49" s="21" t="s">
        <v>2106</v>
      </c>
      <c r="F49" s="8"/>
      <c r="G49" s="52">
        <f t="shared" si="0"/>
        <v>22</v>
      </c>
      <c r="H49" s="33">
        <f t="shared" si="1"/>
        <v>0</v>
      </c>
      <c r="I49" s="18">
        <v>20</v>
      </c>
      <c r="J49" s="33">
        <f t="shared" si="2"/>
        <v>0</v>
      </c>
      <c r="K49" s="18">
        <v>1</v>
      </c>
      <c r="L49" s="33">
        <f t="shared" si="3"/>
        <v>0</v>
      </c>
      <c r="M49" s="18">
        <v>1</v>
      </c>
      <c r="N49" s="33">
        <f t="shared" si="4"/>
        <v>0</v>
      </c>
      <c r="O49" s="38">
        <v>0</v>
      </c>
      <c r="P49" s="35">
        <f t="shared" si="5"/>
        <v>0</v>
      </c>
      <c r="Q49" s="18"/>
      <c r="R49" s="33">
        <f t="shared" si="6"/>
        <v>0</v>
      </c>
      <c r="S49" s="18"/>
      <c r="T49" s="33">
        <f t="shared" si="7"/>
        <v>0</v>
      </c>
      <c r="U49" s="18"/>
      <c r="V49" s="33">
        <f t="shared" si="8"/>
        <v>0</v>
      </c>
      <c r="W49" s="18">
        <v>0</v>
      </c>
      <c r="X49" s="33">
        <f t="shared" si="9"/>
        <v>0</v>
      </c>
      <c r="Y49" s="18"/>
      <c r="Z49" s="33">
        <f t="shared" si="10"/>
        <v>0</v>
      </c>
    </row>
    <row r="50" spans="1:26" x14ac:dyDescent="0.25">
      <c r="A50" s="21">
        <v>48</v>
      </c>
      <c r="B50" s="21" t="s">
        <v>37</v>
      </c>
      <c r="C50" s="21" t="s">
        <v>1147</v>
      </c>
      <c r="D50" s="21" t="s">
        <v>2637</v>
      </c>
      <c r="E50" s="21" t="s">
        <v>2106</v>
      </c>
      <c r="F50" s="8"/>
      <c r="G50" s="52">
        <f t="shared" si="0"/>
        <v>1097</v>
      </c>
      <c r="H50" s="33">
        <f t="shared" si="1"/>
        <v>0</v>
      </c>
      <c r="I50" s="18">
        <v>866</v>
      </c>
      <c r="J50" s="33">
        <f t="shared" si="2"/>
        <v>0</v>
      </c>
      <c r="K50" s="18">
        <v>60</v>
      </c>
      <c r="L50" s="33">
        <f t="shared" si="3"/>
        <v>0</v>
      </c>
      <c r="M50" s="18">
        <v>1</v>
      </c>
      <c r="N50" s="33">
        <f t="shared" si="4"/>
        <v>0</v>
      </c>
      <c r="O50" s="34">
        <v>31</v>
      </c>
      <c r="P50" s="35">
        <f t="shared" si="5"/>
        <v>0</v>
      </c>
      <c r="Q50" s="18">
        <v>50</v>
      </c>
      <c r="R50" s="33">
        <f t="shared" si="6"/>
        <v>0</v>
      </c>
      <c r="S50" s="18"/>
      <c r="T50" s="33">
        <f t="shared" si="7"/>
        <v>0</v>
      </c>
      <c r="U50" s="18">
        <v>56</v>
      </c>
      <c r="V50" s="33">
        <f t="shared" si="8"/>
        <v>0</v>
      </c>
      <c r="W50" s="18">
        <v>33</v>
      </c>
      <c r="X50" s="33">
        <f t="shared" si="9"/>
        <v>0</v>
      </c>
      <c r="Y50" s="18"/>
      <c r="Z50" s="33">
        <f t="shared" si="10"/>
        <v>0</v>
      </c>
    </row>
    <row r="51" spans="1:26" x14ac:dyDescent="0.25">
      <c r="A51" s="21">
        <v>49</v>
      </c>
      <c r="B51" s="21" t="s">
        <v>38</v>
      </c>
      <c r="C51" s="21" t="s">
        <v>1148</v>
      </c>
      <c r="D51" s="21" t="s">
        <v>2637</v>
      </c>
      <c r="E51" s="21" t="s">
        <v>2106</v>
      </c>
      <c r="F51" s="8"/>
      <c r="G51" s="52">
        <f t="shared" si="0"/>
        <v>87</v>
      </c>
      <c r="H51" s="33">
        <f t="shared" si="1"/>
        <v>0</v>
      </c>
      <c r="I51" s="18">
        <v>64</v>
      </c>
      <c r="J51" s="33">
        <f t="shared" si="2"/>
        <v>0</v>
      </c>
      <c r="K51" s="18">
        <v>10</v>
      </c>
      <c r="L51" s="33">
        <f t="shared" si="3"/>
        <v>0</v>
      </c>
      <c r="M51" s="18">
        <v>1</v>
      </c>
      <c r="N51" s="33">
        <f t="shared" si="4"/>
        <v>0</v>
      </c>
      <c r="O51" s="34">
        <v>12</v>
      </c>
      <c r="P51" s="35">
        <f t="shared" si="5"/>
        <v>0</v>
      </c>
      <c r="Q51" s="18"/>
      <c r="R51" s="33">
        <f t="shared" si="6"/>
        <v>0</v>
      </c>
      <c r="S51" s="18"/>
      <c r="T51" s="33">
        <f t="shared" si="7"/>
        <v>0</v>
      </c>
      <c r="U51" s="18"/>
      <c r="V51" s="33">
        <f t="shared" si="8"/>
        <v>0</v>
      </c>
      <c r="W51" s="18">
        <v>0</v>
      </c>
      <c r="X51" s="33">
        <f t="shared" si="9"/>
        <v>0</v>
      </c>
      <c r="Y51" s="18"/>
      <c r="Z51" s="33">
        <f t="shared" si="10"/>
        <v>0</v>
      </c>
    </row>
    <row r="52" spans="1:26" x14ac:dyDescent="0.25">
      <c r="A52" s="21">
        <v>50</v>
      </c>
      <c r="B52" s="21" t="s">
        <v>39</v>
      </c>
      <c r="C52" s="21" t="s">
        <v>1149</v>
      </c>
      <c r="D52" s="21" t="s">
        <v>2637</v>
      </c>
      <c r="E52" s="21" t="s">
        <v>2106</v>
      </c>
      <c r="F52" s="8"/>
      <c r="G52" s="52">
        <f t="shared" si="0"/>
        <v>88</v>
      </c>
      <c r="H52" s="33">
        <f t="shared" si="1"/>
        <v>0</v>
      </c>
      <c r="I52" s="18">
        <v>74</v>
      </c>
      <c r="J52" s="33">
        <f t="shared" si="2"/>
        <v>0</v>
      </c>
      <c r="K52" s="18">
        <v>1</v>
      </c>
      <c r="L52" s="33">
        <f t="shared" si="3"/>
        <v>0</v>
      </c>
      <c r="M52" s="18">
        <v>1</v>
      </c>
      <c r="N52" s="33">
        <f t="shared" si="4"/>
        <v>0</v>
      </c>
      <c r="O52" s="34">
        <v>12</v>
      </c>
      <c r="P52" s="35">
        <f t="shared" si="5"/>
        <v>0</v>
      </c>
      <c r="Q52" s="18"/>
      <c r="R52" s="33">
        <f t="shared" si="6"/>
        <v>0</v>
      </c>
      <c r="S52" s="18"/>
      <c r="T52" s="33">
        <f t="shared" si="7"/>
        <v>0</v>
      </c>
      <c r="U52" s="18"/>
      <c r="V52" s="33">
        <f t="shared" si="8"/>
        <v>0</v>
      </c>
      <c r="W52" s="18">
        <v>0</v>
      </c>
      <c r="X52" s="33">
        <f t="shared" si="9"/>
        <v>0</v>
      </c>
      <c r="Y52" s="18"/>
      <c r="Z52" s="33">
        <f t="shared" si="10"/>
        <v>0</v>
      </c>
    </row>
    <row r="53" spans="1:26" x14ac:dyDescent="0.25">
      <c r="A53" s="21">
        <v>51</v>
      </c>
      <c r="B53" s="21" t="s">
        <v>40</v>
      </c>
      <c r="C53" s="21" t="s">
        <v>1150</v>
      </c>
      <c r="D53" s="21" t="s">
        <v>2637</v>
      </c>
      <c r="E53" s="21" t="s">
        <v>2106</v>
      </c>
      <c r="F53" s="8"/>
      <c r="G53" s="52">
        <f t="shared" si="0"/>
        <v>196</v>
      </c>
      <c r="H53" s="33">
        <f t="shared" si="1"/>
        <v>0</v>
      </c>
      <c r="I53" s="18">
        <v>138</v>
      </c>
      <c r="J53" s="33">
        <f t="shared" si="2"/>
        <v>0</v>
      </c>
      <c r="K53" s="18">
        <v>36</v>
      </c>
      <c r="L53" s="33">
        <f t="shared" si="3"/>
        <v>0</v>
      </c>
      <c r="M53" s="18">
        <v>1</v>
      </c>
      <c r="N53" s="33">
        <f t="shared" si="4"/>
        <v>0</v>
      </c>
      <c r="O53" s="34">
        <v>21</v>
      </c>
      <c r="P53" s="35">
        <f t="shared" si="5"/>
        <v>0</v>
      </c>
      <c r="Q53" s="18"/>
      <c r="R53" s="33">
        <f t="shared" si="6"/>
        <v>0</v>
      </c>
      <c r="S53" s="18"/>
      <c r="T53" s="33">
        <f t="shared" si="7"/>
        <v>0</v>
      </c>
      <c r="U53" s="18"/>
      <c r="V53" s="33">
        <f t="shared" si="8"/>
        <v>0</v>
      </c>
      <c r="W53" s="18">
        <v>0</v>
      </c>
      <c r="X53" s="33">
        <f t="shared" si="9"/>
        <v>0</v>
      </c>
      <c r="Y53" s="18"/>
      <c r="Z53" s="33">
        <f t="shared" si="10"/>
        <v>0</v>
      </c>
    </row>
    <row r="54" spans="1:26" x14ac:dyDescent="0.25">
      <c r="A54" s="21">
        <v>52</v>
      </c>
      <c r="B54" s="21" t="s">
        <v>41</v>
      </c>
      <c r="C54" s="21" t="s">
        <v>1151</v>
      </c>
      <c r="D54" s="21" t="s">
        <v>2638</v>
      </c>
      <c r="E54" s="21" t="s">
        <v>2106</v>
      </c>
      <c r="F54" s="8"/>
      <c r="G54" s="52">
        <f t="shared" si="0"/>
        <v>62</v>
      </c>
      <c r="H54" s="33">
        <f t="shared" si="1"/>
        <v>0</v>
      </c>
      <c r="I54" s="18">
        <v>26</v>
      </c>
      <c r="J54" s="33">
        <f t="shared" si="2"/>
        <v>0</v>
      </c>
      <c r="K54" s="18">
        <v>1</v>
      </c>
      <c r="L54" s="33">
        <f t="shared" si="3"/>
        <v>0</v>
      </c>
      <c r="M54" s="18">
        <v>1</v>
      </c>
      <c r="N54" s="33">
        <f t="shared" si="4"/>
        <v>0</v>
      </c>
      <c r="O54" s="34">
        <v>9</v>
      </c>
      <c r="P54" s="35">
        <f t="shared" si="5"/>
        <v>0</v>
      </c>
      <c r="Q54" s="18"/>
      <c r="R54" s="33">
        <f t="shared" si="6"/>
        <v>0</v>
      </c>
      <c r="S54" s="18">
        <v>25</v>
      </c>
      <c r="T54" s="33">
        <f t="shared" si="7"/>
        <v>0</v>
      </c>
      <c r="U54" s="18"/>
      <c r="V54" s="33">
        <f t="shared" si="8"/>
        <v>0</v>
      </c>
      <c r="W54" s="18">
        <v>0</v>
      </c>
      <c r="X54" s="33">
        <f t="shared" si="9"/>
        <v>0</v>
      </c>
      <c r="Y54" s="18"/>
      <c r="Z54" s="33">
        <f t="shared" si="10"/>
        <v>0</v>
      </c>
    </row>
    <row r="55" spans="1:26" x14ac:dyDescent="0.25">
      <c r="A55" s="21">
        <v>53</v>
      </c>
      <c r="B55" s="21" t="s">
        <v>42</v>
      </c>
      <c r="C55" s="21" t="s">
        <v>1152</v>
      </c>
      <c r="D55" s="21" t="s">
        <v>2638</v>
      </c>
      <c r="E55" s="21" t="s">
        <v>2106</v>
      </c>
      <c r="F55" s="8"/>
      <c r="G55" s="52">
        <f t="shared" si="0"/>
        <v>54</v>
      </c>
      <c r="H55" s="33">
        <f t="shared" si="1"/>
        <v>0</v>
      </c>
      <c r="I55" s="18">
        <v>2</v>
      </c>
      <c r="J55" s="33">
        <f t="shared" si="2"/>
        <v>0</v>
      </c>
      <c r="K55" s="18">
        <v>1</v>
      </c>
      <c r="L55" s="33">
        <f t="shared" si="3"/>
        <v>0</v>
      </c>
      <c r="M55" s="18">
        <v>1</v>
      </c>
      <c r="N55" s="33">
        <f t="shared" si="4"/>
        <v>0</v>
      </c>
      <c r="O55" s="34">
        <v>9</v>
      </c>
      <c r="P55" s="35">
        <f t="shared" si="5"/>
        <v>0</v>
      </c>
      <c r="Q55" s="18">
        <v>11</v>
      </c>
      <c r="R55" s="33">
        <f t="shared" si="6"/>
        <v>0</v>
      </c>
      <c r="S55" s="18">
        <v>30</v>
      </c>
      <c r="T55" s="33">
        <f t="shared" si="7"/>
        <v>0</v>
      </c>
      <c r="U55" s="18"/>
      <c r="V55" s="33">
        <f t="shared" si="8"/>
        <v>0</v>
      </c>
      <c r="W55" s="18">
        <v>0</v>
      </c>
      <c r="X55" s="33">
        <f t="shared" si="9"/>
        <v>0</v>
      </c>
      <c r="Y55" s="18"/>
      <c r="Z55" s="33">
        <f t="shared" si="10"/>
        <v>0</v>
      </c>
    </row>
    <row r="56" spans="1:26" x14ac:dyDescent="0.25">
      <c r="A56" s="21">
        <v>54</v>
      </c>
      <c r="B56" s="21" t="s">
        <v>43</v>
      </c>
      <c r="C56" s="21" t="s">
        <v>1153</v>
      </c>
      <c r="D56" s="21" t="s">
        <v>2639</v>
      </c>
      <c r="E56" s="21" t="s">
        <v>2106</v>
      </c>
      <c r="F56" s="8"/>
      <c r="G56" s="52">
        <f t="shared" si="0"/>
        <v>104</v>
      </c>
      <c r="H56" s="33">
        <f t="shared" si="1"/>
        <v>0</v>
      </c>
      <c r="I56" s="18">
        <v>46</v>
      </c>
      <c r="J56" s="33">
        <f t="shared" si="2"/>
        <v>0</v>
      </c>
      <c r="K56" s="18">
        <v>1</v>
      </c>
      <c r="L56" s="33">
        <f t="shared" si="3"/>
        <v>0</v>
      </c>
      <c r="M56" s="18">
        <v>1</v>
      </c>
      <c r="N56" s="33">
        <f t="shared" si="4"/>
        <v>0</v>
      </c>
      <c r="O56" s="38">
        <v>0</v>
      </c>
      <c r="P56" s="35">
        <f t="shared" si="5"/>
        <v>0</v>
      </c>
      <c r="Q56" s="18"/>
      <c r="R56" s="33">
        <f t="shared" si="6"/>
        <v>0</v>
      </c>
      <c r="S56" s="18"/>
      <c r="T56" s="33">
        <f t="shared" si="7"/>
        <v>0</v>
      </c>
      <c r="U56" s="18">
        <v>56</v>
      </c>
      <c r="V56" s="33">
        <f t="shared" si="8"/>
        <v>0</v>
      </c>
      <c r="W56" s="18">
        <v>0</v>
      </c>
      <c r="X56" s="33">
        <f t="shared" si="9"/>
        <v>0</v>
      </c>
      <c r="Y56" s="18"/>
      <c r="Z56" s="33">
        <f t="shared" si="10"/>
        <v>0</v>
      </c>
    </row>
    <row r="57" spans="1:26" x14ac:dyDescent="0.25">
      <c r="A57" s="21">
        <v>55</v>
      </c>
      <c r="B57" s="21" t="s">
        <v>44</v>
      </c>
      <c r="C57" s="21" t="s">
        <v>1154</v>
      </c>
      <c r="D57" s="21" t="s">
        <v>2640</v>
      </c>
      <c r="E57" s="21" t="s">
        <v>2106</v>
      </c>
      <c r="F57" s="8"/>
      <c r="G57" s="52">
        <f t="shared" si="0"/>
        <v>1149</v>
      </c>
      <c r="H57" s="33">
        <f t="shared" si="1"/>
        <v>0</v>
      </c>
      <c r="I57" s="18">
        <v>700</v>
      </c>
      <c r="J57" s="33">
        <f t="shared" si="2"/>
        <v>0</v>
      </c>
      <c r="K57" s="18">
        <v>24</v>
      </c>
      <c r="L57" s="33">
        <f t="shared" si="3"/>
        <v>0</v>
      </c>
      <c r="M57" s="18">
        <v>1</v>
      </c>
      <c r="N57" s="33">
        <f t="shared" si="4"/>
        <v>0</v>
      </c>
      <c r="O57" s="34">
        <v>117</v>
      </c>
      <c r="P57" s="35">
        <f t="shared" si="5"/>
        <v>0</v>
      </c>
      <c r="Q57" s="18"/>
      <c r="R57" s="33">
        <f t="shared" si="6"/>
        <v>0</v>
      </c>
      <c r="S57" s="18"/>
      <c r="T57" s="33">
        <f t="shared" si="7"/>
        <v>0</v>
      </c>
      <c r="U57" s="18"/>
      <c r="V57" s="33">
        <f t="shared" si="8"/>
        <v>0</v>
      </c>
      <c r="W57" s="18">
        <v>307</v>
      </c>
      <c r="X57" s="33">
        <f t="shared" si="9"/>
        <v>0</v>
      </c>
      <c r="Y57" s="18"/>
      <c r="Z57" s="33">
        <f t="shared" si="10"/>
        <v>0</v>
      </c>
    </row>
    <row r="58" spans="1:26" x14ac:dyDescent="0.25">
      <c r="A58" s="21">
        <v>56</v>
      </c>
      <c r="B58" s="21" t="s">
        <v>46</v>
      </c>
      <c r="C58" s="21" t="s">
        <v>1156</v>
      </c>
      <c r="D58" s="21" t="s">
        <v>2641</v>
      </c>
      <c r="E58" s="21" t="s">
        <v>2106</v>
      </c>
      <c r="F58" s="8"/>
      <c r="G58" s="52">
        <f t="shared" si="0"/>
        <v>8</v>
      </c>
      <c r="H58" s="33">
        <f t="shared" si="1"/>
        <v>0</v>
      </c>
      <c r="I58" s="18">
        <v>1</v>
      </c>
      <c r="J58" s="33">
        <f t="shared" si="2"/>
        <v>0</v>
      </c>
      <c r="K58" s="18">
        <v>6</v>
      </c>
      <c r="L58" s="33">
        <f t="shared" si="3"/>
        <v>0</v>
      </c>
      <c r="M58" s="18">
        <v>1</v>
      </c>
      <c r="N58" s="33">
        <f t="shared" si="4"/>
        <v>0</v>
      </c>
      <c r="O58" s="38">
        <v>0</v>
      </c>
      <c r="P58" s="35">
        <f t="shared" si="5"/>
        <v>0</v>
      </c>
      <c r="Q58" s="18"/>
      <c r="R58" s="33">
        <f t="shared" si="6"/>
        <v>0</v>
      </c>
      <c r="S58" s="18"/>
      <c r="T58" s="33">
        <f t="shared" si="7"/>
        <v>0</v>
      </c>
      <c r="U58" s="18"/>
      <c r="V58" s="33">
        <f t="shared" si="8"/>
        <v>0</v>
      </c>
      <c r="W58" s="18">
        <v>0</v>
      </c>
      <c r="X58" s="33">
        <f t="shared" si="9"/>
        <v>0</v>
      </c>
      <c r="Y58" s="18"/>
      <c r="Z58" s="33">
        <f t="shared" si="10"/>
        <v>0</v>
      </c>
    </row>
    <row r="59" spans="1:26" x14ac:dyDescent="0.25">
      <c r="A59" s="21">
        <v>57</v>
      </c>
      <c r="B59" s="21" t="s">
        <v>125</v>
      </c>
      <c r="C59" s="21" t="s">
        <v>1226</v>
      </c>
      <c r="D59" s="21" t="s">
        <v>2642</v>
      </c>
      <c r="E59" s="21" t="s">
        <v>2106</v>
      </c>
      <c r="F59" s="8"/>
      <c r="G59" s="52">
        <f t="shared" si="0"/>
        <v>35</v>
      </c>
      <c r="H59" s="33">
        <f t="shared" si="1"/>
        <v>0</v>
      </c>
      <c r="I59" s="18">
        <v>30</v>
      </c>
      <c r="J59" s="33">
        <f t="shared" si="2"/>
        <v>0</v>
      </c>
      <c r="K59" s="18">
        <v>1</v>
      </c>
      <c r="L59" s="33">
        <f t="shared" si="3"/>
        <v>0</v>
      </c>
      <c r="M59" s="18">
        <v>1</v>
      </c>
      <c r="N59" s="33">
        <f t="shared" si="4"/>
        <v>0</v>
      </c>
      <c r="O59" s="34">
        <v>3</v>
      </c>
      <c r="P59" s="35">
        <f t="shared" si="5"/>
        <v>0</v>
      </c>
      <c r="Q59" s="18"/>
      <c r="R59" s="33">
        <f t="shared" si="6"/>
        <v>0</v>
      </c>
      <c r="S59" s="18"/>
      <c r="T59" s="33">
        <f t="shared" si="7"/>
        <v>0</v>
      </c>
      <c r="U59" s="18"/>
      <c r="V59" s="33">
        <f t="shared" si="8"/>
        <v>0</v>
      </c>
      <c r="W59" s="18">
        <v>0</v>
      </c>
      <c r="X59" s="33">
        <f t="shared" si="9"/>
        <v>0</v>
      </c>
      <c r="Y59" s="18"/>
      <c r="Z59" s="33">
        <f t="shared" si="10"/>
        <v>0</v>
      </c>
    </row>
    <row r="60" spans="1:26" x14ac:dyDescent="0.25">
      <c r="A60" s="21">
        <v>58</v>
      </c>
      <c r="B60" s="21" t="s">
        <v>235</v>
      </c>
      <c r="C60" s="21" t="s">
        <v>1297</v>
      </c>
      <c r="D60" s="21" t="s">
        <v>2642</v>
      </c>
      <c r="E60" s="21" t="s">
        <v>2106</v>
      </c>
      <c r="F60" s="8"/>
      <c r="G60" s="52">
        <f t="shared" si="0"/>
        <v>28</v>
      </c>
      <c r="H60" s="33">
        <f t="shared" si="1"/>
        <v>0</v>
      </c>
      <c r="I60" s="18">
        <v>26</v>
      </c>
      <c r="J60" s="33">
        <f t="shared" si="2"/>
        <v>0</v>
      </c>
      <c r="K60" s="18">
        <v>1</v>
      </c>
      <c r="L60" s="33">
        <f t="shared" si="3"/>
        <v>0</v>
      </c>
      <c r="M60" s="18">
        <v>1</v>
      </c>
      <c r="N60" s="33">
        <f t="shared" si="4"/>
        <v>0</v>
      </c>
      <c r="O60" s="38">
        <v>0</v>
      </c>
      <c r="P60" s="35">
        <f t="shared" si="5"/>
        <v>0</v>
      </c>
      <c r="Q60" s="18"/>
      <c r="R60" s="33">
        <f t="shared" si="6"/>
        <v>0</v>
      </c>
      <c r="S60" s="18"/>
      <c r="T60" s="33">
        <f t="shared" si="7"/>
        <v>0</v>
      </c>
      <c r="U60" s="18"/>
      <c r="V60" s="33">
        <f t="shared" si="8"/>
        <v>0</v>
      </c>
      <c r="W60" s="18">
        <v>0</v>
      </c>
      <c r="X60" s="33">
        <f t="shared" si="9"/>
        <v>0</v>
      </c>
      <c r="Y60" s="18"/>
      <c r="Z60" s="33">
        <f t="shared" si="10"/>
        <v>0</v>
      </c>
    </row>
    <row r="61" spans="1:26" x14ac:dyDescent="0.25">
      <c r="A61" s="21">
        <v>59</v>
      </c>
      <c r="B61" s="21" t="s">
        <v>236</v>
      </c>
      <c r="C61" s="21" t="s">
        <v>1298</v>
      </c>
      <c r="D61" s="21" t="s">
        <v>2642</v>
      </c>
      <c r="E61" s="21" t="s">
        <v>2106</v>
      </c>
      <c r="F61" s="8"/>
      <c r="G61" s="52">
        <f t="shared" si="0"/>
        <v>347</v>
      </c>
      <c r="H61" s="33">
        <f t="shared" si="1"/>
        <v>0</v>
      </c>
      <c r="I61" s="18">
        <v>220</v>
      </c>
      <c r="J61" s="33">
        <f t="shared" si="2"/>
        <v>0</v>
      </c>
      <c r="K61" s="18">
        <v>6</v>
      </c>
      <c r="L61" s="33">
        <f t="shared" si="3"/>
        <v>0</v>
      </c>
      <c r="M61" s="18">
        <v>1</v>
      </c>
      <c r="N61" s="33">
        <f t="shared" si="4"/>
        <v>0</v>
      </c>
      <c r="O61" s="34">
        <v>51</v>
      </c>
      <c r="P61" s="35">
        <f t="shared" si="5"/>
        <v>0</v>
      </c>
      <c r="Q61" s="18">
        <v>60</v>
      </c>
      <c r="R61" s="33">
        <f t="shared" si="6"/>
        <v>0</v>
      </c>
      <c r="S61" s="18"/>
      <c r="T61" s="33">
        <f t="shared" si="7"/>
        <v>0</v>
      </c>
      <c r="U61" s="18"/>
      <c r="V61" s="33">
        <f t="shared" si="8"/>
        <v>0</v>
      </c>
      <c r="W61" s="18">
        <v>9</v>
      </c>
      <c r="X61" s="33">
        <f t="shared" si="9"/>
        <v>0</v>
      </c>
      <c r="Y61" s="18"/>
      <c r="Z61" s="33">
        <f t="shared" si="10"/>
        <v>0</v>
      </c>
    </row>
    <row r="62" spans="1:26" x14ac:dyDescent="0.25">
      <c r="A62" s="21">
        <v>60</v>
      </c>
      <c r="B62" s="21" t="s">
        <v>263</v>
      </c>
      <c r="C62" s="21" t="s">
        <v>1320</v>
      </c>
      <c r="D62" s="21" t="s">
        <v>2643</v>
      </c>
      <c r="E62" s="21" t="s">
        <v>2106</v>
      </c>
      <c r="F62" s="8"/>
      <c r="G62" s="52">
        <f t="shared" si="0"/>
        <v>13</v>
      </c>
      <c r="H62" s="33">
        <f t="shared" si="1"/>
        <v>0</v>
      </c>
      <c r="I62" s="18">
        <v>1</v>
      </c>
      <c r="J62" s="33">
        <f t="shared" si="2"/>
        <v>0</v>
      </c>
      <c r="K62" s="18">
        <v>1</v>
      </c>
      <c r="L62" s="33">
        <f t="shared" si="3"/>
        <v>0</v>
      </c>
      <c r="M62" s="18">
        <v>1</v>
      </c>
      <c r="N62" s="33">
        <f t="shared" si="4"/>
        <v>0</v>
      </c>
      <c r="O62" s="38">
        <v>0</v>
      </c>
      <c r="P62" s="35">
        <f t="shared" si="5"/>
        <v>0</v>
      </c>
      <c r="Q62" s="18"/>
      <c r="R62" s="33">
        <f t="shared" si="6"/>
        <v>0</v>
      </c>
      <c r="S62" s="18">
        <v>10</v>
      </c>
      <c r="T62" s="33">
        <f t="shared" si="7"/>
        <v>0</v>
      </c>
      <c r="U62" s="18"/>
      <c r="V62" s="33">
        <f t="shared" si="8"/>
        <v>0</v>
      </c>
      <c r="W62" s="18">
        <v>0</v>
      </c>
      <c r="X62" s="33">
        <f t="shared" si="9"/>
        <v>0</v>
      </c>
      <c r="Y62" s="18"/>
      <c r="Z62" s="33">
        <f t="shared" si="10"/>
        <v>0</v>
      </c>
    </row>
    <row r="63" spans="1:26" x14ac:dyDescent="0.25">
      <c r="A63" s="21">
        <v>61</v>
      </c>
      <c r="B63" s="21" t="s">
        <v>271</v>
      </c>
      <c r="C63" s="21" t="s">
        <v>1326</v>
      </c>
      <c r="D63" s="21" t="s">
        <v>2644</v>
      </c>
      <c r="E63" s="21" t="s">
        <v>2106</v>
      </c>
      <c r="F63" s="8"/>
      <c r="G63" s="52">
        <f t="shared" si="0"/>
        <v>134</v>
      </c>
      <c r="H63" s="33">
        <f t="shared" si="1"/>
        <v>0</v>
      </c>
      <c r="I63" s="18">
        <v>92</v>
      </c>
      <c r="J63" s="33">
        <f t="shared" si="2"/>
        <v>0</v>
      </c>
      <c r="K63" s="18">
        <v>18</v>
      </c>
      <c r="L63" s="33">
        <f t="shared" si="3"/>
        <v>0</v>
      </c>
      <c r="M63" s="18">
        <v>1</v>
      </c>
      <c r="N63" s="33">
        <f t="shared" si="4"/>
        <v>0</v>
      </c>
      <c r="O63" s="38">
        <v>0</v>
      </c>
      <c r="P63" s="35">
        <f t="shared" si="5"/>
        <v>0</v>
      </c>
      <c r="Q63" s="18">
        <v>13</v>
      </c>
      <c r="R63" s="33">
        <f t="shared" si="6"/>
        <v>0</v>
      </c>
      <c r="S63" s="18">
        <v>10</v>
      </c>
      <c r="T63" s="33">
        <f t="shared" si="7"/>
        <v>0</v>
      </c>
      <c r="U63" s="18"/>
      <c r="V63" s="33">
        <f t="shared" si="8"/>
        <v>0</v>
      </c>
      <c r="W63" s="18">
        <v>0</v>
      </c>
      <c r="X63" s="33">
        <f t="shared" si="9"/>
        <v>0</v>
      </c>
      <c r="Y63" s="18"/>
      <c r="Z63" s="33">
        <f t="shared" si="10"/>
        <v>0</v>
      </c>
    </row>
    <row r="64" spans="1:26" x14ac:dyDescent="0.25">
      <c r="A64" s="21">
        <v>62</v>
      </c>
      <c r="B64" s="21" t="s">
        <v>498</v>
      </c>
      <c r="C64" s="21" t="s">
        <v>1502</v>
      </c>
      <c r="D64" s="21" t="s">
        <v>2645</v>
      </c>
      <c r="E64" s="21" t="s">
        <v>2106</v>
      </c>
      <c r="F64" s="8"/>
      <c r="G64" s="52">
        <f t="shared" si="0"/>
        <v>61</v>
      </c>
      <c r="H64" s="33">
        <f t="shared" si="1"/>
        <v>0</v>
      </c>
      <c r="I64" s="18">
        <v>50</v>
      </c>
      <c r="J64" s="33">
        <f t="shared" si="2"/>
        <v>0</v>
      </c>
      <c r="K64" s="18">
        <v>1</v>
      </c>
      <c r="L64" s="33">
        <f t="shared" si="3"/>
        <v>0</v>
      </c>
      <c r="M64" s="18">
        <v>1</v>
      </c>
      <c r="N64" s="33">
        <f t="shared" si="4"/>
        <v>0</v>
      </c>
      <c r="O64" s="38">
        <v>0</v>
      </c>
      <c r="P64" s="35">
        <f t="shared" si="5"/>
        <v>0</v>
      </c>
      <c r="Q64" s="18"/>
      <c r="R64" s="33">
        <f t="shared" si="6"/>
        <v>0</v>
      </c>
      <c r="S64" s="18"/>
      <c r="T64" s="33">
        <f t="shared" si="7"/>
        <v>0</v>
      </c>
      <c r="U64" s="18"/>
      <c r="V64" s="33">
        <f t="shared" si="8"/>
        <v>0</v>
      </c>
      <c r="W64" s="18">
        <v>9</v>
      </c>
      <c r="X64" s="33">
        <f t="shared" si="9"/>
        <v>0</v>
      </c>
      <c r="Y64" s="18"/>
      <c r="Z64" s="33">
        <f t="shared" si="10"/>
        <v>0</v>
      </c>
    </row>
    <row r="65" spans="1:26" x14ac:dyDescent="0.25">
      <c r="A65" s="21">
        <v>63</v>
      </c>
      <c r="B65" s="21" t="s">
        <v>562</v>
      </c>
      <c r="C65" s="21" t="s">
        <v>1557</v>
      </c>
      <c r="D65" s="21" t="s">
        <v>2646</v>
      </c>
      <c r="E65" s="21" t="s">
        <v>2106</v>
      </c>
      <c r="F65" s="8"/>
      <c r="G65" s="52">
        <f t="shared" si="0"/>
        <v>64</v>
      </c>
      <c r="H65" s="33">
        <f t="shared" si="1"/>
        <v>0</v>
      </c>
      <c r="I65" s="18">
        <v>6</v>
      </c>
      <c r="J65" s="33">
        <f t="shared" si="2"/>
        <v>0</v>
      </c>
      <c r="K65" s="18">
        <v>38</v>
      </c>
      <c r="L65" s="33">
        <f t="shared" si="3"/>
        <v>0</v>
      </c>
      <c r="M65" s="18">
        <v>1</v>
      </c>
      <c r="N65" s="33">
        <f t="shared" si="4"/>
        <v>0</v>
      </c>
      <c r="O65" s="34">
        <v>19</v>
      </c>
      <c r="P65" s="35">
        <f t="shared" si="5"/>
        <v>0</v>
      </c>
      <c r="Q65" s="18"/>
      <c r="R65" s="33">
        <f t="shared" si="6"/>
        <v>0</v>
      </c>
      <c r="S65" s="18"/>
      <c r="T65" s="33">
        <f t="shared" si="7"/>
        <v>0</v>
      </c>
      <c r="U65" s="18"/>
      <c r="V65" s="33">
        <f t="shared" si="8"/>
        <v>0</v>
      </c>
      <c r="W65" s="18">
        <v>0</v>
      </c>
      <c r="X65" s="33">
        <f t="shared" si="9"/>
        <v>0</v>
      </c>
      <c r="Y65" s="18"/>
      <c r="Z65" s="33">
        <f t="shared" si="10"/>
        <v>0</v>
      </c>
    </row>
    <row r="66" spans="1:26" x14ac:dyDescent="0.25">
      <c r="A66" s="21">
        <v>64</v>
      </c>
      <c r="B66" s="21" t="s">
        <v>650</v>
      </c>
      <c r="C66" s="21" t="s">
        <v>1633</v>
      </c>
      <c r="D66" s="21" t="s">
        <v>2647</v>
      </c>
      <c r="E66" s="21" t="s">
        <v>2106</v>
      </c>
      <c r="F66" s="8"/>
      <c r="G66" s="52">
        <f t="shared" si="0"/>
        <v>23</v>
      </c>
      <c r="H66" s="33">
        <f t="shared" si="1"/>
        <v>0</v>
      </c>
      <c r="I66" s="18">
        <v>1</v>
      </c>
      <c r="J66" s="33">
        <f t="shared" si="2"/>
        <v>0</v>
      </c>
      <c r="K66" s="18">
        <v>18</v>
      </c>
      <c r="L66" s="33">
        <f t="shared" si="3"/>
        <v>0</v>
      </c>
      <c r="M66" s="18">
        <v>1</v>
      </c>
      <c r="N66" s="33">
        <f t="shared" si="4"/>
        <v>0</v>
      </c>
      <c r="O66" s="34">
        <v>3</v>
      </c>
      <c r="P66" s="35">
        <f t="shared" si="5"/>
        <v>0</v>
      </c>
      <c r="Q66" s="18"/>
      <c r="R66" s="33">
        <f t="shared" si="6"/>
        <v>0</v>
      </c>
      <c r="S66" s="18"/>
      <c r="T66" s="33">
        <f t="shared" si="7"/>
        <v>0</v>
      </c>
      <c r="U66" s="18"/>
      <c r="V66" s="33">
        <f t="shared" si="8"/>
        <v>0</v>
      </c>
      <c r="W66" s="18">
        <v>0</v>
      </c>
      <c r="X66" s="33">
        <f t="shared" si="9"/>
        <v>0</v>
      </c>
      <c r="Y66" s="18"/>
      <c r="Z66" s="33">
        <f t="shared" si="10"/>
        <v>0</v>
      </c>
    </row>
    <row r="67" spans="1:26" x14ac:dyDescent="0.25">
      <c r="A67" s="21">
        <v>65</v>
      </c>
      <c r="B67" s="21" t="s">
        <v>711</v>
      </c>
      <c r="C67" s="21" t="s">
        <v>1687</v>
      </c>
      <c r="D67" s="21" t="s">
        <v>2648</v>
      </c>
      <c r="E67" s="21" t="s">
        <v>2106</v>
      </c>
      <c r="F67" s="8"/>
      <c r="G67" s="52">
        <f t="shared" ref="G67:G130" si="11">SUM(I67,K67,M67,O67,Q67,S67,U67,W67,Y67)</f>
        <v>86</v>
      </c>
      <c r="H67" s="33">
        <f t="shared" si="1"/>
        <v>0</v>
      </c>
      <c r="I67" s="18">
        <v>1</v>
      </c>
      <c r="J67" s="33">
        <f t="shared" si="2"/>
        <v>0</v>
      </c>
      <c r="K67" s="18">
        <v>50</v>
      </c>
      <c r="L67" s="33">
        <f t="shared" si="3"/>
        <v>0</v>
      </c>
      <c r="M67" s="18">
        <v>1</v>
      </c>
      <c r="N67" s="33">
        <f t="shared" si="4"/>
        <v>0</v>
      </c>
      <c r="O67" s="34">
        <v>34</v>
      </c>
      <c r="P67" s="35">
        <f t="shared" si="5"/>
        <v>0</v>
      </c>
      <c r="Q67" s="18"/>
      <c r="R67" s="33">
        <f t="shared" si="6"/>
        <v>0</v>
      </c>
      <c r="S67" s="18"/>
      <c r="T67" s="33">
        <f t="shared" si="7"/>
        <v>0</v>
      </c>
      <c r="U67" s="18"/>
      <c r="V67" s="33">
        <f t="shared" si="8"/>
        <v>0</v>
      </c>
      <c r="W67" s="18">
        <v>0</v>
      </c>
      <c r="X67" s="33">
        <f t="shared" si="9"/>
        <v>0</v>
      </c>
      <c r="Y67" s="18"/>
      <c r="Z67" s="33">
        <f t="shared" si="10"/>
        <v>0</v>
      </c>
    </row>
    <row r="68" spans="1:26" x14ac:dyDescent="0.25">
      <c r="A68" s="21">
        <v>66</v>
      </c>
      <c r="B68" s="21" t="s">
        <v>715</v>
      </c>
      <c r="C68" s="21" t="s">
        <v>1690</v>
      </c>
      <c r="D68" s="21" t="s">
        <v>2649</v>
      </c>
      <c r="E68" s="21" t="s">
        <v>2106</v>
      </c>
      <c r="F68" s="8"/>
      <c r="G68" s="52">
        <f t="shared" si="11"/>
        <v>92</v>
      </c>
      <c r="H68" s="33">
        <f t="shared" ref="H68:H131" si="12">ROUND(G68*F68,2)</f>
        <v>0</v>
      </c>
      <c r="I68" s="18">
        <v>2</v>
      </c>
      <c r="J68" s="33">
        <f t="shared" ref="J68:J131" si="13">ROUND(I68*F68,2)</f>
        <v>0</v>
      </c>
      <c r="K68" s="18">
        <v>66</v>
      </c>
      <c r="L68" s="33">
        <f t="shared" ref="L68:L131" si="14">ROUND(K68*F68,2)</f>
        <v>0</v>
      </c>
      <c r="M68" s="18">
        <v>1</v>
      </c>
      <c r="N68" s="33">
        <f t="shared" ref="N68:N131" si="15">ROUND(M68*F68,2)</f>
        <v>0</v>
      </c>
      <c r="O68" s="34">
        <v>7</v>
      </c>
      <c r="P68" s="35">
        <f t="shared" ref="P68:P131" si="16">ROUND(O68*F68,2)</f>
        <v>0</v>
      </c>
      <c r="Q68" s="18"/>
      <c r="R68" s="33">
        <f t="shared" ref="R68:R131" si="17">ROUND(Q68*F68,2)</f>
        <v>0</v>
      </c>
      <c r="S68" s="18">
        <v>5</v>
      </c>
      <c r="T68" s="33">
        <f t="shared" ref="T68:T131" si="18">ROUND(S68*F68,2)</f>
        <v>0</v>
      </c>
      <c r="U68" s="18">
        <v>11</v>
      </c>
      <c r="V68" s="33">
        <f t="shared" ref="V68:V131" si="19">ROUND(U68*F68,2)</f>
        <v>0</v>
      </c>
      <c r="W68" s="18">
        <v>0</v>
      </c>
      <c r="X68" s="33">
        <f t="shared" ref="X68:X131" si="20">ROUND(W68*F68,2)</f>
        <v>0</v>
      </c>
      <c r="Y68" s="18"/>
      <c r="Z68" s="33">
        <f t="shared" ref="Z68:Z131" si="21">ROUND(Y68*F68,2)</f>
        <v>0</v>
      </c>
    </row>
    <row r="69" spans="1:26" x14ac:dyDescent="0.25">
      <c r="A69" s="21">
        <v>67</v>
      </c>
      <c r="B69" s="21" t="s">
        <v>755</v>
      </c>
      <c r="C69" s="21" t="s">
        <v>1727</v>
      </c>
      <c r="D69" s="21" t="s">
        <v>2650</v>
      </c>
      <c r="E69" s="21" t="s">
        <v>2106</v>
      </c>
      <c r="F69" s="8"/>
      <c r="G69" s="52">
        <f t="shared" si="11"/>
        <v>112</v>
      </c>
      <c r="H69" s="33">
        <f t="shared" si="12"/>
        <v>0</v>
      </c>
      <c r="I69" s="18">
        <v>8</v>
      </c>
      <c r="J69" s="33">
        <f t="shared" si="13"/>
        <v>0</v>
      </c>
      <c r="K69" s="18">
        <v>30</v>
      </c>
      <c r="L69" s="33">
        <f t="shared" si="14"/>
        <v>0</v>
      </c>
      <c r="M69" s="18">
        <v>1</v>
      </c>
      <c r="N69" s="33">
        <f t="shared" si="15"/>
        <v>0</v>
      </c>
      <c r="O69" s="38">
        <v>0</v>
      </c>
      <c r="P69" s="35">
        <f t="shared" si="16"/>
        <v>0</v>
      </c>
      <c r="Q69" s="18">
        <v>73</v>
      </c>
      <c r="R69" s="33">
        <f t="shared" si="17"/>
        <v>0</v>
      </c>
      <c r="S69" s="18"/>
      <c r="T69" s="33">
        <f t="shared" si="18"/>
        <v>0</v>
      </c>
      <c r="U69" s="18"/>
      <c r="V69" s="33">
        <f t="shared" si="19"/>
        <v>0</v>
      </c>
      <c r="W69" s="18">
        <v>0</v>
      </c>
      <c r="X69" s="33">
        <f t="shared" si="20"/>
        <v>0</v>
      </c>
      <c r="Y69" s="18"/>
      <c r="Z69" s="33">
        <f t="shared" si="21"/>
        <v>0</v>
      </c>
    </row>
    <row r="70" spans="1:26" x14ac:dyDescent="0.25">
      <c r="A70" s="21">
        <v>68</v>
      </c>
      <c r="B70" s="21" t="s">
        <v>785</v>
      </c>
      <c r="C70" s="21" t="s">
        <v>1751</v>
      </c>
      <c r="D70" s="21" t="s">
        <v>2651</v>
      </c>
      <c r="E70" s="21" t="s">
        <v>2106</v>
      </c>
      <c r="F70" s="8"/>
      <c r="G70" s="52">
        <f t="shared" si="11"/>
        <v>72</v>
      </c>
      <c r="H70" s="33">
        <f t="shared" si="12"/>
        <v>0</v>
      </c>
      <c r="I70" s="18">
        <v>1</v>
      </c>
      <c r="J70" s="33">
        <f t="shared" si="13"/>
        <v>0</v>
      </c>
      <c r="K70" s="18">
        <v>1</v>
      </c>
      <c r="L70" s="33">
        <f t="shared" si="14"/>
        <v>0</v>
      </c>
      <c r="M70" s="18">
        <v>70</v>
      </c>
      <c r="N70" s="33">
        <f t="shared" si="15"/>
        <v>0</v>
      </c>
      <c r="O70" s="38">
        <v>0</v>
      </c>
      <c r="P70" s="35">
        <f t="shared" si="16"/>
        <v>0</v>
      </c>
      <c r="Q70" s="18"/>
      <c r="R70" s="33">
        <f t="shared" si="17"/>
        <v>0</v>
      </c>
      <c r="S70" s="18"/>
      <c r="T70" s="33">
        <f t="shared" si="18"/>
        <v>0</v>
      </c>
      <c r="U70" s="18"/>
      <c r="V70" s="33">
        <f t="shared" si="19"/>
        <v>0</v>
      </c>
      <c r="W70" s="18">
        <v>0</v>
      </c>
      <c r="X70" s="33">
        <f t="shared" si="20"/>
        <v>0</v>
      </c>
      <c r="Y70" s="18"/>
      <c r="Z70" s="33">
        <f t="shared" si="21"/>
        <v>0</v>
      </c>
    </row>
    <row r="71" spans="1:26" x14ac:dyDescent="0.25">
      <c r="A71" s="21">
        <v>69</v>
      </c>
      <c r="B71" s="21" t="s">
        <v>786</v>
      </c>
      <c r="C71" s="21" t="s">
        <v>1752</v>
      </c>
      <c r="D71" s="21" t="s">
        <v>2651</v>
      </c>
      <c r="E71" s="21" t="s">
        <v>2106</v>
      </c>
      <c r="F71" s="8"/>
      <c r="G71" s="52">
        <f t="shared" si="11"/>
        <v>695</v>
      </c>
      <c r="H71" s="33">
        <f t="shared" si="12"/>
        <v>0</v>
      </c>
      <c r="I71" s="18">
        <v>66</v>
      </c>
      <c r="J71" s="33">
        <f t="shared" si="13"/>
        <v>0</v>
      </c>
      <c r="K71" s="18">
        <v>40</v>
      </c>
      <c r="L71" s="33">
        <f t="shared" si="14"/>
        <v>0</v>
      </c>
      <c r="M71" s="18">
        <v>526</v>
      </c>
      <c r="N71" s="33">
        <f t="shared" si="15"/>
        <v>0</v>
      </c>
      <c r="O71" s="34">
        <v>3</v>
      </c>
      <c r="P71" s="35">
        <f t="shared" si="16"/>
        <v>0</v>
      </c>
      <c r="Q71" s="18">
        <v>60</v>
      </c>
      <c r="R71" s="33">
        <f t="shared" si="17"/>
        <v>0</v>
      </c>
      <c r="S71" s="18"/>
      <c r="T71" s="33">
        <f t="shared" si="18"/>
        <v>0</v>
      </c>
      <c r="U71" s="18"/>
      <c r="V71" s="33">
        <f t="shared" si="19"/>
        <v>0</v>
      </c>
      <c r="W71" s="18">
        <v>0</v>
      </c>
      <c r="X71" s="33">
        <f t="shared" si="20"/>
        <v>0</v>
      </c>
      <c r="Y71" s="18"/>
      <c r="Z71" s="33">
        <f t="shared" si="21"/>
        <v>0</v>
      </c>
    </row>
    <row r="72" spans="1:26" x14ac:dyDescent="0.25">
      <c r="A72" s="21">
        <v>70</v>
      </c>
      <c r="B72" s="21" t="s">
        <v>789</v>
      </c>
      <c r="C72" s="21" t="s">
        <v>1756</v>
      </c>
      <c r="D72" s="21" t="s">
        <v>2652</v>
      </c>
      <c r="E72" s="21" t="s">
        <v>2106</v>
      </c>
      <c r="F72" s="8"/>
      <c r="G72" s="52">
        <f t="shared" si="11"/>
        <v>52</v>
      </c>
      <c r="H72" s="33">
        <f t="shared" si="12"/>
        <v>0</v>
      </c>
      <c r="I72" s="18">
        <v>1</v>
      </c>
      <c r="J72" s="33">
        <f t="shared" si="13"/>
        <v>0</v>
      </c>
      <c r="K72" s="18">
        <v>1</v>
      </c>
      <c r="L72" s="33">
        <f t="shared" si="14"/>
        <v>0</v>
      </c>
      <c r="M72" s="18">
        <v>50</v>
      </c>
      <c r="N72" s="33">
        <f t="shared" si="15"/>
        <v>0</v>
      </c>
      <c r="O72" s="38">
        <v>0</v>
      </c>
      <c r="P72" s="35">
        <f t="shared" si="16"/>
        <v>0</v>
      </c>
      <c r="Q72" s="18"/>
      <c r="R72" s="33">
        <f t="shared" si="17"/>
        <v>0</v>
      </c>
      <c r="S72" s="18"/>
      <c r="T72" s="33">
        <f t="shared" si="18"/>
        <v>0</v>
      </c>
      <c r="U72" s="18"/>
      <c r="V72" s="33">
        <f t="shared" si="19"/>
        <v>0</v>
      </c>
      <c r="W72" s="18">
        <v>0</v>
      </c>
      <c r="X72" s="33">
        <f t="shared" si="20"/>
        <v>0</v>
      </c>
      <c r="Y72" s="18"/>
      <c r="Z72" s="33">
        <f t="shared" si="21"/>
        <v>0</v>
      </c>
    </row>
    <row r="73" spans="1:26" x14ac:dyDescent="0.25">
      <c r="A73" s="21">
        <v>71</v>
      </c>
      <c r="B73" s="21" t="s">
        <v>790</v>
      </c>
      <c r="C73" s="21" t="s">
        <v>1757</v>
      </c>
      <c r="D73" s="21" t="s">
        <v>2653</v>
      </c>
      <c r="E73" s="21" t="s">
        <v>2106</v>
      </c>
      <c r="F73" s="8"/>
      <c r="G73" s="52">
        <f t="shared" si="11"/>
        <v>534</v>
      </c>
      <c r="H73" s="33">
        <f t="shared" si="12"/>
        <v>0</v>
      </c>
      <c r="I73" s="18">
        <v>16</v>
      </c>
      <c r="J73" s="33">
        <f t="shared" si="13"/>
        <v>0</v>
      </c>
      <c r="K73" s="18">
        <v>100</v>
      </c>
      <c r="L73" s="33">
        <f t="shared" si="14"/>
        <v>0</v>
      </c>
      <c r="M73" s="18">
        <v>362</v>
      </c>
      <c r="N73" s="33">
        <f t="shared" si="15"/>
        <v>0</v>
      </c>
      <c r="O73" s="38">
        <v>0</v>
      </c>
      <c r="P73" s="35">
        <f t="shared" si="16"/>
        <v>0</v>
      </c>
      <c r="Q73" s="18"/>
      <c r="R73" s="33">
        <f t="shared" si="17"/>
        <v>0</v>
      </c>
      <c r="S73" s="18"/>
      <c r="T73" s="33">
        <f t="shared" si="18"/>
        <v>0</v>
      </c>
      <c r="U73" s="18">
        <v>56</v>
      </c>
      <c r="V73" s="33">
        <f t="shared" si="19"/>
        <v>0</v>
      </c>
      <c r="W73" s="18">
        <v>0</v>
      </c>
      <c r="X73" s="33">
        <f t="shared" si="20"/>
        <v>0</v>
      </c>
      <c r="Y73" s="18"/>
      <c r="Z73" s="33">
        <f t="shared" si="21"/>
        <v>0</v>
      </c>
    </row>
    <row r="74" spans="1:26" x14ac:dyDescent="0.25">
      <c r="A74" s="21">
        <v>72</v>
      </c>
      <c r="B74" s="21" t="s">
        <v>844</v>
      </c>
      <c r="C74" s="21" t="s">
        <v>1807</v>
      </c>
      <c r="D74" s="21" t="s">
        <v>2654</v>
      </c>
      <c r="E74" s="21" t="s">
        <v>2106</v>
      </c>
      <c r="F74" s="8"/>
      <c r="G74" s="52">
        <f t="shared" si="11"/>
        <v>75</v>
      </c>
      <c r="H74" s="33">
        <f t="shared" si="12"/>
        <v>0</v>
      </c>
      <c r="I74" s="18">
        <v>70</v>
      </c>
      <c r="J74" s="33">
        <f t="shared" si="13"/>
        <v>0</v>
      </c>
      <c r="K74" s="18">
        <v>4</v>
      </c>
      <c r="L74" s="33">
        <f t="shared" si="14"/>
        <v>0</v>
      </c>
      <c r="M74" s="18">
        <v>1</v>
      </c>
      <c r="N74" s="33">
        <f t="shared" si="15"/>
        <v>0</v>
      </c>
      <c r="O74" s="38">
        <v>0</v>
      </c>
      <c r="P74" s="35">
        <f t="shared" si="16"/>
        <v>0</v>
      </c>
      <c r="Q74" s="18"/>
      <c r="R74" s="33">
        <f t="shared" si="17"/>
        <v>0</v>
      </c>
      <c r="S74" s="18"/>
      <c r="T74" s="33">
        <f t="shared" si="18"/>
        <v>0</v>
      </c>
      <c r="U74" s="18"/>
      <c r="V74" s="33">
        <f t="shared" si="19"/>
        <v>0</v>
      </c>
      <c r="W74" s="18">
        <v>0</v>
      </c>
      <c r="X74" s="33">
        <f t="shared" si="20"/>
        <v>0</v>
      </c>
      <c r="Y74" s="18"/>
      <c r="Z74" s="33">
        <f t="shared" si="21"/>
        <v>0</v>
      </c>
    </row>
    <row r="75" spans="1:26" x14ac:dyDescent="0.25">
      <c r="A75" s="21">
        <v>73</v>
      </c>
      <c r="B75" s="21" t="s">
        <v>845</v>
      </c>
      <c r="C75" s="21" t="s">
        <v>1808</v>
      </c>
      <c r="D75" s="21" t="s">
        <v>2654</v>
      </c>
      <c r="E75" s="21" t="s">
        <v>2106</v>
      </c>
      <c r="F75" s="8"/>
      <c r="G75" s="52">
        <f t="shared" si="11"/>
        <v>181</v>
      </c>
      <c r="H75" s="33">
        <f t="shared" si="12"/>
        <v>0</v>
      </c>
      <c r="I75" s="18">
        <v>174</v>
      </c>
      <c r="J75" s="33">
        <f t="shared" si="13"/>
        <v>0</v>
      </c>
      <c r="K75" s="18">
        <v>6</v>
      </c>
      <c r="L75" s="33">
        <f t="shared" si="14"/>
        <v>0</v>
      </c>
      <c r="M75" s="18">
        <v>1</v>
      </c>
      <c r="N75" s="33">
        <f t="shared" si="15"/>
        <v>0</v>
      </c>
      <c r="O75" s="38">
        <v>0</v>
      </c>
      <c r="P75" s="35">
        <f t="shared" si="16"/>
        <v>0</v>
      </c>
      <c r="Q75" s="18"/>
      <c r="R75" s="33">
        <f t="shared" si="17"/>
        <v>0</v>
      </c>
      <c r="S75" s="18"/>
      <c r="T75" s="33">
        <f t="shared" si="18"/>
        <v>0</v>
      </c>
      <c r="U75" s="18"/>
      <c r="V75" s="33">
        <f t="shared" si="19"/>
        <v>0</v>
      </c>
      <c r="W75" s="18">
        <v>0</v>
      </c>
      <c r="X75" s="33">
        <f t="shared" si="20"/>
        <v>0</v>
      </c>
      <c r="Y75" s="18"/>
      <c r="Z75" s="33">
        <f t="shared" si="21"/>
        <v>0</v>
      </c>
    </row>
    <row r="76" spans="1:26" x14ac:dyDescent="0.25">
      <c r="A76" s="21">
        <v>74</v>
      </c>
      <c r="B76" s="21" t="s">
        <v>846</v>
      </c>
      <c r="C76" s="21" t="s">
        <v>1809</v>
      </c>
      <c r="D76" s="21" t="s">
        <v>2655</v>
      </c>
      <c r="E76" s="21" t="s">
        <v>2106</v>
      </c>
      <c r="F76" s="8"/>
      <c r="G76" s="52">
        <f t="shared" si="11"/>
        <v>12</v>
      </c>
      <c r="H76" s="33">
        <f t="shared" si="12"/>
        <v>0</v>
      </c>
      <c r="I76" s="18">
        <v>10</v>
      </c>
      <c r="J76" s="33">
        <f t="shared" si="13"/>
        <v>0</v>
      </c>
      <c r="K76" s="18">
        <v>1</v>
      </c>
      <c r="L76" s="33">
        <f t="shared" si="14"/>
        <v>0</v>
      </c>
      <c r="M76" s="18">
        <v>1</v>
      </c>
      <c r="N76" s="33">
        <f t="shared" si="15"/>
        <v>0</v>
      </c>
      <c r="O76" s="38">
        <v>0</v>
      </c>
      <c r="P76" s="35">
        <f t="shared" si="16"/>
        <v>0</v>
      </c>
      <c r="Q76" s="18"/>
      <c r="R76" s="33">
        <f t="shared" si="17"/>
        <v>0</v>
      </c>
      <c r="S76" s="18"/>
      <c r="T76" s="33">
        <f t="shared" si="18"/>
        <v>0</v>
      </c>
      <c r="U76" s="18"/>
      <c r="V76" s="33">
        <f t="shared" si="19"/>
        <v>0</v>
      </c>
      <c r="W76" s="18">
        <v>0</v>
      </c>
      <c r="X76" s="33">
        <f t="shared" si="20"/>
        <v>0</v>
      </c>
      <c r="Y76" s="18"/>
      <c r="Z76" s="33">
        <f t="shared" si="21"/>
        <v>0</v>
      </c>
    </row>
    <row r="77" spans="1:26" x14ac:dyDescent="0.25">
      <c r="A77" s="21">
        <v>75</v>
      </c>
      <c r="B77" s="21" t="s">
        <v>898</v>
      </c>
      <c r="C77" s="21" t="s">
        <v>1862</v>
      </c>
      <c r="D77" s="21" t="s">
        <v>2656</v>
      </c>
      <c r="E77" s="21" t="s">
        <v>2106</v>
      </c>
      <c r="F77" s="8"/>
      <c r="G77" s="52">
        <f t="shared" si="11"/>
        <v>217</v>
      </c>
      <c r="H77" s="33">
        <f t="shared" si="12"/>
        <v>0</v>
      </c>
      <c r="I77" s="18">
        <v>40</v>
      </c>
      <c r="J77" s="33">
        <f t="shared" si="13"/>
        <v>0</v>
      </c>
      <c r="K77" s="18">
        <v>1</v>
      </c>
      <c r="L77" s="33">
        <f t="shared" si="14"/>
        <v>0</v>
      </c>
      <c r="M77" s="18">
        <v>1</v>
      </c>
      <c r="N77" s="33">
        <f t="shared" si="15"/>
        <v>0</v>
      </c>
      <c r="O77" s="38">
        <v>0</v>
      </c>
      <c r="P77" s="35">
        <f t="shared" si="16"/>
        <v>0</v>
      </c>
      <c r="Q77" s="18"/>
      <c r="R77" s="33">
        <f t="shared" si="17"/>
        <v>0</v>
      </c>
      <c r="S77" s="18">
        <v>25</v>
      </c>
      <c r="T77" s="33">
        <f t="shared" si="18"/>
        <v>0</v>
      </c>
      <c r="U77" s="18">
        <v>56</v>
      </c>
      <c r="V77" s="33">
        <f t="shared" si="19"/>
        <v>0</v>
      </c>
      <c r="W77" s="18">
        <v>94</v>
      </c>
      <c r="X77" s="33">
        <f t="shared" si="20"/>
        <v>0</v>
      </c>
      <c r="Y77" s="18"/>
      <c r="Z77" s="33">
        <f t="shared" si="21"/>
        <v>0</v>
      </c>
    </row>
    <row r="78" spans="1:26" x14ac:dyDescent="0.25">
      <c r="A78" s="21">
        <v>76</v>
      </c>
      <c r="B78" s="21" t="s">
        <v>1016</v>
      </c>
      <c r="C78" s="21" t="s">
        <v>1957</v>
      </c>
      <c r="D78" s="21" t="s">
        <v>2657</v>
      </c>
      <c r="E78" s="21" t="s">
        <v>2106</v>
      </c>
      <c r="F78" s="8"/>
      <c r="G78" s="52">
        <f t="shared" si="11"/>
        <v>30</v>
      </c>
      <c r="H78" s="33">
        <f t="shared" si="12"/>
        <v>0</v>
      </c>
      <c r="I78" s="18">
        <v>1</v>
      </c>
      <c r="J78" s="33">
        <f t="shared" si="13"/>
        <v>0</v>
      </c>
      <c r="K78" s="18">
        <v>8</v>
      </c>
      <c r="L78" s="33">
        <f t="shared" si="14"/>
        <v>0</v>
      </c>
      <c r="M78" s="18">
        <v>1</v>
      </c>
      <c r="N78" s="33">
        <f t="shared" si="15"/>
        <v>0</v>
      </c>
      <c r="O78" s="34">
        <v>10</v>
      </c>
      <c r="P78" s="35">
        <f t="shared" si="16"/>
        <v>0</v>
      </c>
      <c r="Q78" s="18"/>
      <c r="R78" s="33">
        <f t="shared" si="17"/>
        <v>0</v>
      </c>
      <c r="S78" s="18">
        <v>10</v>
      </c>
      <c r="T78" s="33">
        <f t="shared" si="18"/>
        <v>0</v>
      </c>
      <c r="U78" s="18"/>
      <c r="V78" s="33">
        <f t="shared" si="19"/>
        <v>0</v>
      </c>
      <c r="W78" s="18">
        <v>0</v>
      </c>
      <c r="X78" s="33">
        <f t="shared" si="20"/>
        <v>0</v>
      </c>
      <c r="Y78" s="18"/>
      <c r="Z78" s="33">
        <f t="shared" si="21"/>
        <v>0</v>
      </c>
    </row>
    <row r="79" spans="1:26" x14ac:dyDescent="0.25">
      <c r="A79" s="21">
        <v>77</v>
      </c>
      <c r="B79" s="21" t="s">
        <v>3</v>
      </c>
      <c r="C79" s="21" t="s">
        <v>1126</v>
      </c>
      <c r="D79" s="21" t="s">
        <v>4</v>
      </c>
      <c r="E79" s="21" t="s">
        <v>5</v>
      </c>
      <c r="F79" s="8"/>
      <c r="G79" s="52">
        <f t="shared" si="11"/>
        <v>30</v>
      </c>
      <c r="H79" s="33">
        <f t="shared" si="12"/>
        <v>0</v>
      </c>
      <c r="I79" s="18">
        <v>2</v>
      </c>
      <c r="J79" s="33">
        <f t="shared" si="13"/>
        <v>0</v>
      </c>
      <c r="K79" s="18">
        <v>2</v>
      </c>
      <c r="L79" s="33">
        <f t="shared" si="14"/>
        <v>0</v>
      </c>
      <c r="M79" s="18">
        <v>24</v>
      </c>
      <c r="N79" s="33">
        <f t="shared" si="15"/>
        <v>0</v>
      </c>
      <c r="O79" s="38">
        <v>0</v>
      </c>
      <c r="P79" s="35">
        <f t="shared" si="16"/>
        <v>0</v>
      </c>
      <c r="Q79" s="18"/>
      <c r="R79" s="33">
        <f t="shared" si="17"/>
        <v>0</v>
      </c>
      <c r="S79" s="18">
        <v>2</v>
      </c>
      <c r="T79" s="33">
        <f t="shared" si="18"/>
        <v>0</v>
      </c>
      <c r="U79" s="18"/>
      <c r="V79" s="33">
        <f t="shared" si="19"/>
        <v>0</v>
      </c>
      <c r="W79" s="18">
        <v>0</v>
      </c>
      <c r="X79" s="33">
        <f t="shared" si="20"/>
        <v>0</v>
      </c>
      <c r="Y79" s="18"/>
      <c r="Z79" s="33">
        <f t="shared" si="21"/>
        <v>0</v>
      </c>
    </row>
    <row r="80" spans="1:26" x14ac:dyDescent="0.25">
      <c r="A80" s="21">
        <v>78</v>
      </c>
      <c r="B80" s="21" t="s">
        <v>286</v>
      </c>
      <c r="C80" s="21" t="s">
        <v>1339</v>
      </c>
      <c r="D80" s="21" t="s">
        <v>287</v>
      </c>
      <c r="E80" s="21" t="s">
        <v>5</v>
      </c>
      <c r="F80" s="8"/>
      <c r="G80" s="52">
        <f t="shared" si="11"/>
        <v>87</v>
      </c>
      <c r="H80" s="33">
        <f t="shared" si="12"/>
        <v>0</v>
      </c>
      <c r="I80" s="18">
        <v>1</v>
      </c>
      <c r="J80" s="33">
        <f t="shared" si="13"/>
        <v>0</v>
      </c>
      <c r="K80" s="18">
        <v>1</v>
      </c>
      <c r="L80" s="33">
        <f t="shared" si="14"/>
        <v>0</v>
      </c>
      <c r="M80" s="18">
        <v>76</v>
      </c>
      <c r="N80" s="33">
        <f t="shared" si="15"/>
        <v>0</v>
      </c>
      <c r="O80" s="38">
        <v>0</v>
      </c>
      <c r="P80" s="35">
        <f t="shared" si="16"/>
        <v>0</v>
      </c>
      <c r="Q80" s="18"/>
      <c r="R80" s="33">
        <f t="shared" si="17"/>
        <v>0</v>
      </c>
      <c r="S80" s="18"/>
      <c r="T80" s="33">
        <f t="shared" si="18"/>
        <v>0</v>
      </c>
      <c r="U80" s="18"/>
      <c r="V80" s="33">
        <f t="shared" si="19"/>
        <v>0</v>
      </c>
      <c r="W80" s="18">
        <v>9</v>
      </c>
      <c r="X80" s="33">
        <f t="shared" si="20"/>
        <v>0</v>
      </c>
      <c r="Y80" s="18"/>
      <c r="Z80" s="33">
        <f t="shared" si="21"/>
        <v>0</v>
      </c>
    </row>
    <row r="81" spans="1:26" x14ac:dyDescent="0.25">
      <c r="A81" s="21">
        <v>79</v>
      </c>
      <c r="B81" s="21" t="s">
        <v>305</v>
      </c>
      <c r="C81" s="21" t="s">
        <v>1355</v>
      </c>
      <c r="D81" s="21" t="s">
        <v>306</v>
      </c>
      <c r="E81" s="21" t="s">
        <v>5</v>
      </c>
      <c r="F81" s="8"/>
      <c r="G81" s="52">
        <f t="shared" si="11"/>
        <v>55</v>
      </c>
      <c r="H81" s="33">
        <f t="shared" si="12"/>
        <v>0</v>
      </c>
      <c r="I81" s="18">
        <v>24</v>
      </c>
      <c r="J81" s="33">
        <f t="shared" si="13"/>
        <v>0</v>
      </c>
      <c r="K81" s="18">
        <v>10</v>
      </c>
      <c r="L81" s="33">
        <f t="shared" si="14"/>
        <v>0</v>
      </c>
      <c r="M81" s="18">
        <v>1</v>
      </c>
      <c r="N81" s="33">
        <f t="shared" si="15"/>
        <v>0</v>
      </c>
      <c r="O81" s="34">
        <v>5</v>
      </c>
      <c r="P81" s="35">
        <f t="shared" si="16"/>
        <v>0</v>
      </c>
      <c r="Q81" s="18">
        <v>5</v>
      </c>
      <c r="R81" s="33">
        <f t="shared" si="17"/>
        <v>0</v>
      </c>
      <c r="S81" s="18">
        <v>5</v>
      </c>
      <c r="T81" s="33">
        <f t="shared" si="18"/>
        <v>0</v>
      </c>
      <c r="U81" s="18"/>
      <c r="V81" s="33">
        <f t="shared" si="19"/>
        <v>0</v>
      </c>
      <c r="W81" s="18">
        <v>5</v>
      </c>
      <c r="X81" s="33">
        <f t="shared" si="20"/>
        <v>0</v>
      </c>
      <c r="Y81" s="18"/>
      <c r="Z81" s="33">
        <f t="shared" si="21"/>
        <v>0</v>
      </c>
    </row>
    <row r="82" spans="1:26" x14ac:dyDescent="0.25">
      <c r="A82" s="21">
        <v>80</v>
      </c>
      <c r="B82" s="21" t="s">
        <v>2894</v>
      </c>
      <c r="C82" s="21" t="s">
        <v>2188</v>
      </c>
      <c r="D82" s="21" t="s">
        <v>2878</v>
      </c>
      <c r="E82" s="21" t="s">
        <v>5</v>
      </c>
      <c r="F82" s="8"/>
      <c r="G82" s="52">
        <f t="shared" si="11"/>
        <v>295</v>
      </c>
      <c r="H82" s="33">
        <f t="shared" si="12"/>
        <v>0</v>
      </c>
      <c r="I82" s="18">
        <v>54</v>
      </c>
      <c r="J82" s="33">
        <f t="shared" si="13"/>
        <v>0</v>
      </c>
      <c r="K82" s="18">
        <v>16</v>
      </c>
      <c r="L82" s="33">
        <f t="shared" si="14"/>
        <v>0</v>
      </c>
      <c r="M82" s="18">
        <v>190</v>
      </c>
      <c r="N82" s="33">
        <f t="shared" si="15"/>
        <v>0</v>
      </c>
      <c r="O82" s="39">
        <v>12</v>
      </c>
      <c r="P82" s="35">
        <f t="shared" si="16"/>
        <v>0</v>
      </c>
      <c r="Q82" s="18"/>
      <c r="R82" s="33">
        <f t="shared" si="17"/>
        <v>0</v>
      </c>
      <c r="S82" s="18">
        <v>6</v>
      </c>
      <c r="T82" s="33">
        <f t="shared" si="18"/>
        <v>0</v>
      </c>
      <c r="U82" s="18">
        <v>11</v>
      </c>
      <c r="V82" s="33">
        <f t="shared" si="19"/>
        <v>0</v>
      </c>
      <c r="W82" s="18">
        <v>2</v>
      </c>
      <c r="X82" s="33">
        <f t="shared" si="20"/>
        <v>0</v>
      </c>
      <c r="Y82" s="18">
        <v>4</v>
      </c>
      <c r="Z82" s="33">
        <f t="shared" si="21"/>
        <v>0</v>
      </c>
    </row>
    <row r="83" spans="1:26" x14ac:dyDescent="0.25">
      <c r="A83" s="21">
        <v>81</v>
      </c>
      <c r="B83" s="21" t="s">
        <v>8</v>
      </c>
      <c r="C83" s="21" t="s">
        <v>1128</v>
      </c>
      <c r="D83" s="21" t="s">
        <v>9</v>
      </c>
      <c r="E83" s="21" t="s">
        <v>2152</v>
      </c>
      <c r="F83" s="8"/>
      <c r="G83" s="52">
        <f t="shared" si="11"/>
        <v>302</v>
      </c>
      <c r="H83" s="33">
        <f t="shared" si="12"/>
        <v>0</v>
      </c>
      <c r="I83" s="18">
        <v>48</v>
      </c>
      <c r="J83" s="33">
        <f t="shared" si="13"/>
        <v>0</v>
      </c>
      <c r="K83" s="18">
        <v>2</v>
      </c>
      <c r="L83" s="33">
        <f t="shared" si="14"/>
        <v>0</v>
      </c>
      <c r="M83" s="18">
        <v>1</v>
      </c>
      <c r="N83" s="33">
        <f t="shared" si="15"/>
        <v>0</v>
      </c>
      <c r="O83" s="38">
        <v>0</v>
      </c>
      <c r="P83" s="35">
        <f t="shared" si="16"/>
        <v>0</v>
      </c>
      <c r="Q83" s="18"/>
      <c r="R83" s="33">
        <f t="shared" si="17"/>
        <v>0</v>
      </c>
      <c r="S83" s="18">
        <v>50</v>
      </c>
      <c r="T83" s="33">
        <f t="shared" si="18"/>
        <v>0</v>
      </c>
      <c r="U83" s="18">
        <v>167</v>
      </c>
      <c r="V83" s="33">
        <f t="shared" si="19"/>
        <v>0</v>
      </c>
      <c r="W83" s="18">
        <v>34</v>
      </c>
      <c r="X83" s="33">
        <f t="shared" si="20"/>
        <v>0</v>
      </c>
      <c r="Y83" s="18">
        <v>0</v>
      </c>
      <c r="Z83" s="33">
        <f t="shared" si="21"/>
        <v>0</v>
      </c>
    </row>
    <row r="84" spans="1:26" x14ac:dyDescent="0.25">
      <c r="A84" s="21">
        <v>82</v>
      </c>
      <c r="B84" s="21" t="s">
        <v>2509</v>
      </c>
      <c r="C84" s="21" t="s">
        <v>1485</v>
      </c>
      <c r="D84" s="21" t="s">
        <v>478</v>
      </c>
      <c r="E84" s="21" t="s">
        <v>2134</v>
      </c>
      <c r="F84" s="8"/>
      <c r="G84" s="52">
        <f t="shared" si="11"/>
        <v>26</v>
      </c>
      <c r="H84" s="33">
        <f t="shared" si="12"/>
        <v>0</v>
      </c>
      <c r="I84" s="18">
        <v>8</v>
      </c>
      <c r="J84" s="33">
        <f t="shared" si="13"/>
        <v>0</v>
      </c>
      <c r="K84" s="18">
        <v>1</v>
      </c>
      <c r="L84" s="33">
        <f t="shared" si="14"/>
        <v>0</v>
      </c>
      <c r="M84" s="18">
        <v>1</v>
      </c>
      <c r="N84" s="33">
        <f t="shared" si="15"/>
        <v>0</v>
      </c>
      <c r="O84" s="39">
        <v>12</v>
      </c>
      <c r="P84" s="35">
        <f t="shared" si="16"/>
        <v>0</v>
      </c>
      <c r="Q84" s="18"/>
      <c r="R84" s="33">
        <f t="shared" si="17"/>
        <v>0</v>
      </c>
      <c r="S84" s="18">
        <v>2</v>
      </c>
      <c r="T84" s="33">
        <f t="shared" si="18"/>
        <v>0</v>
      </c>
      <c r="U84" s="18"/>
      <c r="V84" s="33">
        <f t="shared" si="19"/>
        <v>0</v>
      </c>
      <c r="W84" s="18">
        <v>2</v>
      </c>
      <c r="X84" s="33">
        <f t="shared" si="20"/>
        <v>0</v>
      </c>
      <c r="Y84" s="18"/>
      <c r="Z84" s="33">
        <f t="shared" si="21"/>
        <v>0</v>
      </c>
    </row>
    <row r="85" spans="1:26" x14ac:dyDescent="0.25">
      <c r="A85" s="21">
        <v>83</v>
      </c>
      <c r="B85" s="21" t="s">
        <v>97</v>
      </c>
      <c r="C85" s="21" t="s">
        <v>2895</v>
      </c>
      <c r="D85" s="21" t="s">
        <v>2896</v>
      </c>
      <c r="E85" s="21" t="s">
        <v>2076</v>
      </c>
      <c r="F85" s="8"/>
      <c r="G85" s="52">
        <f t="shared" si="11"/>
        <v>52</v>
      </c>
      <c r="H85" s="33">
        <f t="shared" si="12"/>
        <v>0</v>
      </c>
      <c r="I85" s="18">
        <v>1</v>
      </c>
      <c r="J85" s="33">
        <f t="shared" si="13"/>
        <v>0</v>
      </c>
      <c r="K85" s="18">
        <v>36</v>
      </c>
      <c r="L85" s="33">
        <f t="shared" si="14"/>
        <v>0</v>
      </c>
      <c r="M85" s="18">
        <v>1</v>
      </c>
      <c r="N85" s="33">
        <f t="shared" si="15"/>
        <v>0</v>
      </c>
      <c r="O85" s="38">
        <v>0</v>
      </c>
      <c r="P85" s="35">
        <f t="shared" si="16"/>
        <v>0</v>
      </c>
      <c r="Q85" s="18">
        <v>5</v>
      </c>
      <c r="R85" s="33">
        <f t="shared" si="17"/>
        <v>0</v>
      </c>
      <c r="S85" s="18">
        <v>6</v>
      </c>
      <c r="T85" s="33">
        <f t="shared" si="18"/>
        <v>0</v>
      </c>
      <c r="U85" s="18"/>
      <c r="V85" s="33">
        <f t="shared" si="19"/>
        <v>0</v>
      </c>
      <c r="W85" s="18">
        <v>3</v>
      </c>
      <c r="X85" s="33">
        <f t="shared" si="20"/>
        <v>0</v>
      </c>
      <c r="Y85" s="18"/>
      <c r="Z85" s="33">
        <f t="shared" si="21"/>
        <v>0</v>
      </c>
    </row>
    <row r="86" spans="1:26" x14ac:dyDescent="0.25">
      <c r="A86" s="21">
        <v>84</v>
      </c>
      <c r="B86" s="21" t="s">
        <v>2897</v>
      </c>
      <c r="C86" s="21" t="s">
        <v>2898</v>
      </c>
      <c r="D86" s="21" t="s">
        <v>2189</v>
      </c>
      <c r="E86" s="21" t="s">
        <v>2076</v>
      </c>
      <c r="F86" s="8"/>
      <c r="G86" s="52">
        <f t="shared" si="11"/>
        <v>38</v>
      </c>
      <c r="H86" s="33">
        <f t="shared" si="12"/>
        <v>0</v>
      </c>
      <c r="I86" s="18">
        <v>28</v>
      </c>
      <c r="J86" s="33">
        <f t="shared" si="13"/>
        <v>0</v>
      </c>
      <c r="K86" s="18">
        <v>1</v>
      </c>
      <c r="L86" s="33">
        <f t="shared" si="14"/>
        <v>0</v>
      </c>
      <c r="M86" s="18">
        <v>1</v>
      </c>
      <c r="N86" s="33">
        <f t="shared" si="15"/>
        <v>0</v>
      </c>
      <c r="O86" s="38">
        <v>0</v>
      </c>
      <c r="P86" s="35">
        <f t="shared" si="16"/>
        <v>0</v>
      </c>
      <c r="Q86" s="18">
        <v>8</v>
      </c>
      <c r="R86" s="33">
        <f t="shared" si="17"/>
        <v>0</v>
      </c>
      <c r="S86" s="18"/>
      <c r="T86" s="33">
        <f t="shared" si="18"/>
        <v>0</v>
      </c>
      <c r="U86" s="18"/>
      <c r="V86" s="33">
        <f t="shared" si="19"/>
        <v>0</v>
      </c>
      <c r="W86" s="18">
        <v>0</v>
      </c>
      <c r="X86" s="33">
        <f t="shared" si="20"/>
        <v>0</v>
      </c>
      <c r="Y86" s="18"/>
      <c r="Z86" s="33">
        <f t="shared" si="21"/>
        <v>0</v>
      </c>
    </row>
    <row r="87" spans="1:26" x14ac:dyDescent="0.25">
      <c r="A87" s="21">
        <v>85</v>
      </c>
      <c r="B87" s="21" t="s">
        <v>394</v>
      </c>
      <c r="C87" s="21" t="s">
        <v>1418</v>
      </c>
      <c r="D87" s="21" t="s">
        <v>2658</v>
      </c>
      <c r="E87" s="21" t="s">
        <v>2076</v>
      </c>
      <c r="F87" s="8"/>
      <c r="G87" s="52">
        <f t="shared" si="11"/>
        <v>22</v>
      </c>
      <c r="H87" s="33">
        <f t="shared" si="12"/>
        <v>0</v>
      </c>
      <c r="I87" s="18">
        <v>1</v>
      </c>
      <c r="J87" s="33">
        <f t="shared" si="13"/>
        <v>0</v>
      </c>
      <c r="K87" s="18">
        <v>10</v>
      </c>
      <c r="L87" s="33">
        <f t="shared" si="14"/>
        <v>0</v>
      </c>
      <c r="M87" s="18">
        <v>1</v>
      </c>
      <c r="N87" s="33">
        <f t="shared" si="15"/>
        <v>0</v>
      </c>
      <c r="O87" s="38">
        <v>0</v>
      </c>
      <c r="P87" s="35">
        <f t="shared" si="16"/>
        <v>0</v>
      </c>
      <c r="Q87" s="18">
        <v>5</v>
      </c>
      <c r="R87" s="33">
        <f t="shared" si="17"/>
        <v>0</v>
      </c>
      <c r="S87" s="18">
        <v>5</v>
      </c>
      <c r="T87" s="33">
        <f t="shared" si="18"/>
        <v>0</v>
      </c>
      <c r="U87" s="18"/>
      <c r="V87" s="33">
        <f t="shared" si="19"/>
        <v>0</v>
      </c>
      <c r="W87" s="18">
        <v>0</v>
      </c>
      <c r="X87" s="33">
        <f t="shared" si="20"/>
        <v>0</v>
      </c>
      <c r="Y87" s="18"/>
      <c r="Z87" s="33">
        <f t="shared" si="21"/>
        <v>0</v>
      </c>
    </row>
    <row r="88" spans="1:26" x14ac:dyDescent="0.25">
      <c r="A88" s="21">
        <v>86</v>
      </c>
      <c r="B88" s="21" t="s">
        <v>633</v>
      </c>
      <c r="C88" s="21" t="s">
        <v>1617</v>
      </c>
      <c r="D88" s="21" t="s">
        <v>2659</v>
      </c>
      <c r="E88" s="21" t="s">
        <v>2076</v>
      </c>
      <c r="F88" s="8"/>
      <c r="G88" s="52">
        <f t="shared" si="11"/>
        <v>196</v>
      </c>
      <c r="H88" s="33">
        <f t="shared" si="12"/>
        <v>0</v>
      </c>
      <c r="I88" s="18">
        <v>26</v>
      </c>
      <c r="J88" s="33">
        <f t="shared" si="13"/>
        <v>0</v>
      </c>
      <c r="K88" s="18">
        <v>6</v>
      </c>
      <c r="L88" s="33">
        <f t="shared" si="14"/>
        <v>0</v>
      </c>
      <c r="M88" s="18">
        <v>156</v>
      </c>
      <c r="N88" s="33">
        <f t="shared" si="15"/>
        <v>0</v>
      </c>
      <c r="O88" s="38">
        <v>0</v>
      </c>
      <c r="P88" s="35">
        <f t="shared" si="16"/>
        <v>0</v>
      </c>
      <c r="Q88" s="18"/>
      <c r="R88" s="33">
        <f t="shared" si="17"/>
        <v>0</v>
      </c>
      <c r="S88" s="18">
        <v>5</v>
      </c>
      <c r="T88" s="33">
        <f t="shared" si="18"/>
        <v>0</v>
      </c>
      <c r="U88" s="18"/>
      <c r="V88" s="33">
        <f t="shared" si="19"/>
        <v>0</v>
      </c>
      <c r="W88" s="18">
        <v>3</v>
      </c>
      <c r="X88" s="33">
        <f t="shared" si="20"/>
        <v>0</v>
      </c>
      <c r="Y88" s="18"/>
      <c r="Z88" s="33">
        <f t="shared" si="21"/>
        <v>0</v>
      </c>
    </row>
    <row r="89" spans="1:26" x14ac:dyDescent="0.25">
      <c r="A89" s="21">
        <v>87</v>
      </c>
      <c r="B89" s="21" t="s">
        <v>634</v>
      </c>
      <c r="C89" s="21" t="s">
        <v>1618</v>
      </c>
      <c r="D89" s="21" t="s">
        <v>2660</v>
      </c>
      <c r="E89" s="21" t="s">
        <v>2076</v>
      </c>
      <c r="F89" s="8"/>
      <c r="G89" s="52">
        <f t="shared" si="11"/>
        <v>158</v>
      </c>
      <c r="H89" s="33">
        <f t="shared" si="12"/>
        <v>0</v>
      </c>
      <c r="I89" s="18">
        <v>66</v>
      </c>
      <c r="J89" s="33">
        <f t="shared" si="13"/>
        <v>0</v>
      </c>
      <c r="K89" s="18">
        <v>1</v>
      </c>
      <c r="L89" s="33">
        <f t="shared" si="14"/>
        <v>0</v>
      </c>
      <c r="M89" s="18">
        <v>84</v>
      </c>
      <c r="N89" s="33">
        <f t="shared" si="15"/>
        <v>0</v>
      </c>
      <c r="O89" s="38">
        <v>0</v>
      </c>
      <c r="P89" s="35">
        <f t="shared" si="16"/>
        <v>0</v>
      </c>
      <c r="Q89" s="18"/>
      <c r="R89" s="33">
        <f t="shared" si="17"/>
        <v>0</v>
      </c>
      <c r="S89" s="18"/>
      <c r="T89" s="33">
        <f t="shared" si="18"/>
        <v>0</v>
      </c>
      <c r="U89" s="18"/>
      <c r="V89" s="33">
        <f t="shared" si="19"/>
        <v>0</v>
      </c>
      <c r="W89" s="18">
        <v>7</v>
      </c>
      <c r="X89" s="33">
        <f t="shared" si="20"/>
        <v>0</v>
      </c>
      <c r="Y89" s="18"/>
      <c r="Z89" s="33">
        <f t="shared" si="21"/>
        <v>0</v>
      </c>
    </row>
    <row r="90" spans="1:26" x14ac:dyDescent="0.25">
      <c r="A90" s="21">
        <v>88</v>
      </c>
      <c r="B90" s="21" t="s">
        <v>2510</v>
      </c>
      <c r="C90" s="21" t="s">
        <v>1525</v>
      </c>
      <c r="D90" s="21" t="s">
        <v>528</v>
      </c>
      <c r="E90" s="21" t="s">
        <v>2135</v>
      </c>
      <c r="F90" s="8"/>
      <c r="G90" s="52">
        <f t="shared" si="11"/>
        <v>47</v>
      </c>
      <c r="H90" s="33">
        <f t="shared" si="12"/>
        <v>0</v>
      </c>
      <c r="I90" s="18">
        <v>20</v>
      </c>
      <c r="J90" s="33">
        <f t="shared" si="13"/>
        <v>0</v>
      </c>
      <c r="K90" s="18">
        <v>1</v>
      </c>
      <c r="L90" s="33">
        <f t="shared" si="14"/>
        <v>0</v>
      </c>
      <c r="M90" s="18">
        <v>16</v>
      </c>
      <c r="N90" s="33">
        <f t="shared" si="15"/>
        <v>0</v>
      </c>
      <c r="O90" s="34">
        <v>5</v>
      </c>
      <c r="P90" s="35">
        <f t="shared" si="16"/>
        <v>0</v>
      </c>
      <c r="Q90" s="18"/>
      <c r="R90" s="33">
        <f t="shared" si="17"/>
        <v>0</v>
      </c>
      <c r="S90" s="18">
        <v>5</v>
      </c>
      <c r="T90" s="33">
        <f t="shared" si="18"/>
        <v>0</v>
      </c>
      <c r="U90" s="18"/>
      <c r="V90" s="33">
        <f t="shared" si="19"/>
        <v>0</v>
      </c>
      <c r="W90" s="18">
        <v>0</v>
      </c>
      <c r="X90" s="33">
        <f t="shared" si="20"/>
        <v>0</v>
      </c>
      <c r="Y90" s="18"/>
      <c r="Z90" s="33">
        <f t="shared" si="21"/>
        <v>0</v>
      </c>
    </row>
    <row r="91" spans="1:26" x14ac:dyDescent="0.25">
      <c r="A91" s="21">
        <v>89</v>
      </c>
      <c r="B91" s="21" t="s">
        <v>2511</v>
      </c>
      <c r="C91" s="21" t="s">
        <v>1553</v>
      </c>
      <c r="D91" s="21" t="s">
        <v>556</v>
      </c>
      <c r="E91" s="21" t="s">
        <v>2135</v>
      </c>
      <c r="F91" s="8"/>
      <c r="G91" s="52">
        <f t="shared" si="11"/>
        <v>58</v>
      </c>
      <c r="H91" s="33">
        <f t="shared" si="12"/>
        <v>0</v>
      </c>
      <c r="I91" s="18">
        <v>1</v>
      </c>
      <c r="J91" s="33">
        <f t="shared" si="13"/>
        <v>0</v>
      </c>
      <c r="K91" s="18">
        <v>1</v>
      </c>
      <c r="L91" s="33">
        <f t="shared" si="14"/>
        <v>0</v>
      </c>
      <c r="M91" s="18">
        <v>44</v>
      </c>
      <c r="N91" s="33">
        <f t="shared" si="15"/>
        <v>0</v>
      </c>
      <c r="O91" s="34">
        <v>2</v>
      </c>
      <c r="P91" s="35">
        <f t="shared" si="16"/>
        <v>0</v>
      </c>
      <c r="Q91" s="18"/>
      <c r="R91" s="33">
        <f t="shared" si="17"/>
        <v>0</v>
      </c>
      <c r="S91" s="18">
        <v>10</v>
      </c>
      <c r="T91" s="33">
        <f t="shared" si="18"/>
        <v>0</v>
      </c>
      <c r="U91" s="18"/>
      <c r="V91" s="33">
        <f t="shared" si="19"/>
        <v>0</v>
      </c>
      <c r="W91" s="18">
        <v>0</v>
      </c>
      <c r="X91" s="33">
        <f t="shared" si="20"/>
        <v>0</v>
      </c>
      <c r="Y91" s="18"/>
      <c r="Z91" s="33">
        <f t="shared" si="21"/>
        <v>0</v>
      </c>
    </row>
    <row r="92" spans="1:26" x14ac:dyDescent="0.25">
      <c r="A92" s="21">
        <v>90</v>
      </c>
      <c r="B92" s="21" t="s">
        <v>31</v>
      </c>
      <c r="C92" s="21" t="s">
        <v>1142</v>
      </c>
      <c r="D92" s="21" t="s">
        <v>2661</v>
      </c>
      <c r="E92" s="21" t="s">
        <v>2107</v>
      </c>
      <c r="F92" s="8"/>
      <c r="G92" s="52">
        <f t="shared" si="11"/>
        <v>211</v>
      </c>
      <c r="H92" s="33">
        <f t="shared" si="12"/>
        <v>0</v>
      </c>
      <c r="I92" s="18">
        <v>16</v>
      </c>
      <c r="J92" s="33">
        <f t="shared" si="13"/>
        <v>0</v>
      </c>
      <c r="K92" s="18">
        <v>4</v>
      </c>
      <c r="L92" s="33">
        <f t="shared" si="14"/>
        <v>0</v>
      </c>
      <c r="M92" s="18">
        <v>188</v>
      </c>
      <c r="N92" s="33">
        <f t="shared" si="15"/>
        <v>0</v>
      </c>
      <c r="O92" s="34">
        <v>3</v>
      </c>
      <c r="P92" s="35">
        <f t="shared" si="16"/>
        <v>0</v>
      </c>
      <c r="Q92" s="18"/>
      <c r="R92" s="33">
        <f t="shared" si="17"/>
        <v>0</v>
      </c>
      <c r="S92" s="18"/>
      <c r="T92" s="33">
        <f t="shared" si="18"/>
        <v>0</v>
      </c>
      <c r="U92" s="18"/>
      <c r="V92" s="33">
        <f t="shared" si="19"/>
        <v>0</v>
      </c>
      <c r="W92" s="18">
        <v>0</v>
      </c>
      <c r="X92" s="33">
        <f t="shared" si="20"/>
        <v>0</v>
      </c>
      <c r="Y92" s="18"/>
      <c r="Z92" s="33">
        <f t="shared" si="21"/>
        <v>0</v>
      </c>
    </row>
    <row r="93" spans="1:26" x14ac:dyDescent="0.25">
      <c r="A93" s="21">
        <v>91</v>
      </c>
      <c r="B93" s="21" t="s">
        <v>70</v>
      </c>
      <c r="C93" s="21" t="s">
        <v>1182</v>
      </c>
      <c r="D93" s="21" t="s">
        <v>2661</v>
      </c>
      <c r="E93" s="21" t="s">
        <v>2107</v>
      </c>
      <c r="F93" s="8"/>
      <c r="G93" s="52">
        <f t="shared" si="11"/>
        <v>309</v>
      </c>
      <c r="H93" s="33">
        <f t="shared" si="12"/>
        <v>0</v>
      </c>
      <c r="I93" s="18">
        <v>60</v>
      </c>
      <c r="J93" s="33">
        <f t="shared" si="13"/>
        <v>0</v>
      </c>
      <c r="K93" s="18">
        <v>4</v>
      </c>
      <c r="L93" s="33">
        <f t="shared" si="14"/>
        <v>0</v>
      </c>
      <c r="M93" s="18">
        <v>200</v>
      </c>
      <c r="N93" s="33">
        <f t="shared" si="15"/>
        <v>0</v>
      </c>
      <c r="O93" s="38">
        <v>0</v>
      </c>
      <c r="P93" s="35">
        <f t="shared" si="16"/>
        <v>0</v>
      </c>
      <c r="Q93" s="18">
        <v>18</v>
      </c>
      <c r="R93" s="33">
        <f t="shared" si="17"/>
        <v>0</v>
      </c>
      <c r="S93" s="18"/>
      <c r="T93" s="33">
        <f t="shared" si="18"/>
        <v>0</v>
      </c>
      <c r="U93" s="18"/>
      <c r="V93" s="33">
        <f t="shared" si="19"/>
        <v>0</v>
      </c>
      <c r="W93" s="18">
        <v>27</v>
      </c>
      <c r="X93" s="33">
        <f t="shared" si="20"/>
        <v>0</v>
      </c>
      <c r="Y93" s="18"/>
      <c r="Z93" s="33">
        <f t="shared" si="21"/>
        <v>0</v>
      </c>
    </row>
    <row r="94" spans="1:26" x14ac:dyDescent="0.25">
      <c r="A94" s="21">
        <v>92</v>
      </c>
      <c r="B94" s="21" t="s">
        <v>71</v>
      </c>
      <c r="C94" s="21" t="s">
        <v>1183</v>
      </c>
      <c r="D94" s="21" t="s">
        <v>2661</v>
      </c>
      <c r="E94" s="21" t="s">
        <v>2107</v>
      </c>
      <c r="F94" s="8"/>
      <c r="G94" s="52">
        <f t="shared" si="11"/>
        <v>294</v>
      </c>
      <c r="H94" s="33">
        <f t="shared" si="12"/>
        <v>0</v>
      </c>
      <c r="I94" s="18">
        <v>8</v>
      </c>
      <c r="J94" s="33">
        <f t="shared" si="13"/>
        <v>0</v>
      </c>
      <c r="K94" s="18">
        <v>1</v>
      </c>
      <c r="L94" s="33">
        <f t="shared" si="14"/>
        <v>0</v>
      </c>
      <c r="M94" s="18">
        <v>238</v>
      </c>
      <c r="N94" s="33">
        <f t="shared" si="15"/>
        <v>0</v>
      </c>
      <c r="O94" s="34">
        <v>9</v>
      </c>
      <c r="P94" s="35">
        <f t="shared" si="16"/>
        <v>0</v>
      </c>
      <c r="Q94" s="18">
        <v>11</v>
      </c>
      <c r="R94" s="33">
        <f t="shared" si="17"/>
        <v>0</v>
      </c>
      <c r="S94" s="18">
        <v>5</v>
      </c>
      <c r="T94" s="33">
        <f t="shared" si="18"/>
        <v>0</v>
      </c>
      <c r="U94" s="18"/>
      <c r="V94" s="33">
        <f t="shared" si="19"/>
        <v>0</v>
      </c>
      <c r="W94" s="18">
        <v>22</v>
      </c>
      <c r="X94" s="33">
        <f t="shared" si="20"/>
        <v>0</v>
      </c>
      <c r="Y94" s="18"/>
      <c r="Z94" s="33">
        <f t="shared" si="21"/>
        <v>0</v>
      </c>
    </row>
    <row r="95" spans="1:26" x14ac:dyDescent="0.25">
      <c r="A95" s="21">
        <v>93</v>
      </c>
      <c r="B95" s="21" t="s">
        <v>72</v>
      </c>
      <c r="C95" s="21" t="s">
        <v>1184</v>
      </c>
      <c r="D95" s="21" t="s">
        <v>2661</v>
      </c>
      <c r="E95" s="21" t="s">
        <v>2107</v>
      </c>
      <c r="F95" s="8"/>
      <c r="G95" s="52">
        <f t="shared" si="11"/>
        <v>394</v>
      </c>
      <c r="H95" s="33">
        <f t="shared" si="12"/>
        <v>0</v>
      </c>
      <c r="I95" s="18">
        <v>8</v>
      </c>
      <c r="J95" s="33">
        <f t="shared" si="13"/>
        <v>0</v>
      </c>
      <c r="K95" s="18">
        <v>4</v>
      </c>
      <c r="L95" s="33">
        <f t="shared" si="14"/>
        <v>0</v>
      </c>
      <c r="M95" s="18">
        <v>342</v>
      </c>
      <c r="N95" s="33">
        <f t="shared" si="15"/>
        <v>0</v>
      </c>
      <c r="O95" s="34">
        <v>9</v>
      </c>
      <c r="P95" s="35">
        <f t="shared" si="16"/>
        <v>0</v>
      </c>
      <c r="Q95" s="18">
        <v>9</v>
      </c>
      <c r="R95" s="33">
        <f t="shared" si="17"/>
        <v>0</v>
      </c>
      <c r="S95" s="18"/>
      <c r="T95" s="33">
        <f t="shared" si="18"/>
        <v>0</v>
      </c>
      <c r="U95" s="18"/>
      <c r="V95" s="33">
        <f t="shared" si="19"/>
        <v>0</v>
      </c>
      <c r="W95" s="18">
        <v>22</v>
      </c>
      <c r="X95" s="33">
        <f t="shared" si="20"/>
        <v>0</v>
      </c>
      <c r="Y95" s="18"/>
      <c r="Z95" s="33">
        <f t="shared" si="21"/>
        <v>0</v>
      </c>
    </row>
    <row r="96" spans="1:26" x14ac:dyDescent="0.25">
      <c r="A96" s="21">
        <v>94</v>
      </c>
      <c r="B96" s="21" t="s">
        <v>2512</v>
      </c>
      <c r="C96" s="21" t="s">
        <v>1227</v>
      </c>
      <c r="D96" s="21" t="s">
        <v>2662</v>
      </c>
      <c r="E96" s="21" t="s">
        <v>2107</v>
      </c>
      <c r="F96" s="8"/>
      <c r="G96" s="52">
        <f t="shared" si="11"/>
        <v>175</v>
      </c>
      <c r="H96" s="33">
        <f t="shared" si="12"/>
        <v>0</v>
      </c>
      <c r="I96" s="18">
        <v>18</v>
      </c>
      <c r="J96" s="33">
        <f t="shared" si="13"/>
        <v>0</v>
      </c>
      <c r="K96" s="18">
        <v>1</v>
      </c>
      <c r="L96" s="33">
        <f t="shared" si="14"/>
        <v>0</v>
      </c>
      <c r="M96" s="18">
        <v>142</v>
      </c>
      <c r="N96" s="33">
        <f t="shared" si="15"/>
        <v>0</v>
      </c>
      <c r="O96" s="39">
        <v>12</v>
      </c>
      <c r="P96" s="35">
        <f t="shared" si="16"/>
        <v>0</v>
      </c>
      <c r="Q96" s="18"/>
      <c r="R96" s="33">
        <f t="shared" si="17"/>
        <v>0</v>
      </c>
      <c r="S96" s="18">
        <v>2</v>
      </c>
      <c r="T96" s="33">
        <f t="shared" si="18"/>
        <v>0</v>
      </c>
      <c r="U96" s="18"/>
      <c r="V96" s="33">
        <f t="shared" si="19"/>
        <v>0</v>
      </c>
      <c r="W96" s="18">
        <v>0</v>
      </c>
      <c r="X96" s="33">
        <f t="shared" si="20"/>
        <v>0</v>
      </c>
      <c r="Y96" s="18"/>
      <c r="Z96" s="33">
        <f t="shared" si="21"/>
        <v>0</v>
      </c>
    </row>
    <row r="97" spans="1:26" x14ac:dyDescent="0.25">
      <c r="A97" s="21">
        <v>95</v>
      </c>
      <c r="B97" s="21" t="s">
        <v>251</v>
      </c>
      <c r="C97" s="21" t="s">
        <v>1312</v>
      </c>
      <c r="D97" s="21" t="s">
        <v>2663</v>
      </c>
      <c r="E97" s="21" t="s">
        <v>2107</v>
      </c>
      <c r="F97" s="8"/>
      <c r="G97" s="52">
        <f t="shared" si="11"/>
        <v>18</v>
      </c>
      <c r="H97" s="33">
        <f t="shared" si="12"/>
        <v>0</v>
      </c>
      <c r="I97" s="18">
        <v>1</v>
      </c>
      <c r="J97" s="33">
        <f t="shared" si="13"/>
        <v>0</v>
      </c>
      <c r="K97" s="18">
        <v>1</v>
      </c>
      <c r="L97" s="33">
        <f t="shared" si="14"/>
        <v>0</v>
      </c>
      <c r="M97" s="18">
        <v>16</v>
      </c>
      <c r="N97" s="33">
        <f t="shared" si="15"/>
        <v>0</v>
      </c>
      <c r="O97" s="38">
        <v>0</v>
      </c>
      <c r="P97" s="35">
        <f t="shared" si="16"/>
        <v>0</v>
      </c>
      <c r="Q97" s="18"/>
      <c r="R97" s="33">
        <f t="shared" si="17"/>
        <v>0</v>
      </c>
      <c r="S97" s="18"/>
      <c r="T97" s="33">
        <f t="shared" si="18"/>
        <v>0</v>
      </c>
      <c r="U97" s="18"/>
      <c r="V97" s="33">
        <f t="shared" si="19"/>
        <v>0</v>
      </c>
      <c r="W97" s="18">
        <v>0</v>
      </c>
      <c r="X97" s="33">
        <f t="shared" si="20"/>
        <v>0</v>
      </c>
      <c r="Y97" s="18"/>
      <c r="Z97" s="33">
        <f t="shared" si="21"/>
        <v>0</v>
      </c>
    </row>
    <row r="98" spans="1:26" x14ac:dyDescent="0.25">
      <c r="A98" s="21">
        <v>96</v>
      </c>
      <c r="B98" s="21" t="s">
        <v>679</v>
      </c>
      <c r="C98" s="21" t="s">
        <v>1658</v>
      </c>
      <c r="D98" s="21" t="s">
        <v>2664</v>
      </c>
      <c r="E98" s="21" t="s">
        <v>2107</v>
      </c>
      <c r="F98" s="8"/>
      <c r="G98" s="52">
        <f t="shared" si="11"/>
        <v>36</v>
      </c>
      <c r="H98" s="33">
        <f t="shared" si="12"/>
        <v>0</v>
      </c>
      <c r="I98" s="18">
        <v>12</v>
      </c>
      <c r="J98" s="33">
        <f t="shared" si="13"/>
        <v>0</v>
      </c>
      <c r="K98" s="18">
        <v>1</v>
      </c>
      <c r="L98" s="33">
        <f t="shared" si="14"/>
        <v>0</v>
      </c>
      <c r="M98" s="18">
        <v>1</v>
      </c>
      <c r="N98" s="33">
        <f t="shared" si="15"/>
        <v>0</v>
      </c>
      <c r="O98" s="34">
        <v>9</v>
      </c>
      <c r="P98" s="35">
        <f t="shared" si="16"/>
        <v>0</v>
      </c>
      <c r="Q98" s="18">
        <v>10</v>
      </c>
      <c r="R98" s="33">
        <f t="shared" si="17"/>
        <v>0</v>
      </c>
      <c r="S98" s="18"/>
      <c r="T98" s="33">
        <f t="shared" si="18"/>
        <v>0</v>
      </c>
      <c r="U98" s="18"/>
      <c r="V98" s="33">
        <f t="shared" si="19"/>
        <v>0</v>
      </c>
      <c r="W98" s="18">
        <v>3</v>
      </c>
      <c r="X98" s="33">
        <f t="shared" si="20"/>
        <v>0</v>
      </c>
      <c r="Y98" s="18"/>
      <c r="Z98" s="33">
        <f t="shared" si="21"/>
        <v>0</v>
      </c>
    </row>
    <row r="99" spans="1:26" x14ac:dyDescent="0.25">
      <c r="A99" s="21">
        <v>97</v>
      </c>
      <c r="B99" s="21" t="s">
        <v>680</v>
      </c>
      <c r="C99" s="21" t="s">
        <v>1659</v>
      </c>
      <c r="D99" s="21" t="s">
        <v>2665</v>
      </c>
      <c r="E99" s="21" t="s">
        <v>2107</v>
      </c>
      <c r="F99" s="8"/>
      <c r="G99" s="52">
        <f t="shared" si="11"/>
        <v>77</v>
      </c>
      <c r="H99" s="33">
        <f t="shared" si="12"/>
        <v>0</v>
      </c>
      <c r="I99" s="18">
        <v>1</v>
      </c>
      <c r="J99" s="33">
        <f t="shared" si="13"/>
        <v>0</v>
      </c>
      <c r="K99" s="18">
        <v>4</v>
      </c>
      <c r="L99" s="33">
        <f t="shared" si="14"/>
        <v>0</v>
      </c>
      <c r="M99" s="18">
        <v>1</v>
      </c>
      <c r="N99" s="33">
        <f t="shared" si="15"/>
        <v>0</v>
      </c>
      <c r="O99" s="34">
        <v>15</v>
      </c>
      <c r="P99" s="35">
        <f t="shared" si="16"/>
        <v>0</v>
      </c>
      <c r="Q99" s="18"/>
      <c r="R99" s="33">
        <f t="shared" si="17"/>
        <v>0</v>
      </c>
      <c r="S99" s="18"/>
      <c r="T99" s="33">
        <f t="shared" si="18"/>
        <v>0</v>
      </c>
      <c r="U99" s="18">
        <v>56</v>
      </c>
      <c r="V99" s="33">
        <f t="shared" si="19"/>
        <v>0</v>
      </c>
      <c r="W99" s="18">
        <v>0</v>
      </c>
      <c r="X99" s="33">
        <f t="shared" si="20"/>
        <v>0</v>
      </c>
      <c r="Y99" s="18"/>
      <c r="Z99" s="33">
        <f t="shared" si="21"/>
        <v>0</v>
      </c>
    </row>
    <row r="100" spans="1:26" x14ac:dyDescent="0.25">
      <c r="A100" s="21">
        <v>98</v>
      </c>
      <c r="B100" s="21" t="s">
        <v>681</v>
      </c>
      <c r="C100" s="21" t="s">
        <v>1660</v>
      </c>
      <c r="D100" s="21" t="s">
        <v>2665</v>
      </c>
      <c r="E100" s="21" t="s">
        <v>2107</v>
      </c>
      <c r="F100" s="8"/>
      <c r="G100" s="52">
        <f t="shared" si="11"/>
        <v>97</v>
      </c>
      <c r="H100" s="33">
        <f t="shared" si="12"/>
        <v>0</v>
      </c>
      <c r="I100" s="18">
        <v>24</v>
      </c>
      <c r="J100" s="33">
        <f t="shared" si="13"/>
        <v>0</v>
      </c>
      <c r="K100" s="18">
        <v>4</v>
      </c>
      <c r="L100" s="33">
        <f t="shared" si="14"/>
        <v>0</v>
      </c>
      <c r="M100" s="18">
        <v>1</v>
      </c>
      <c r="N100" s="33">
        <f t="shared" si="15"/>
        <v>0</v>
      </c>
      <c r="O100" s="34">
        <v>9</v>
      </c>
      <c r="P100" s="35">
        <f t="shared" si="16"/>
        <v>0</v>
      </c>
      <c r="Q100" s="18"/>
      <c r="R100" s="33">
        <f t="shared" si="17"/>
        <v>0</v>
      </c>
      <c r="S100" s="18"/>
      <c r="T100" s="33">
        <f t="shared" si="18"/>
        <v>0</v>
      </c>
      <c r="U100" s="18">
        <v>56</v>
      </c>
      <c r="V100" s="33">
        <f t="shared" si="19"/>
        <v>0</v>
      </c>
      <c r="W100" s="18">
        <v>3</v>
      </c>
      <c r="X100" s="33">
        <f t="shared" si="20"/>
        <v>0</v>
      </c>
      <c r="Y100" s="18"/>
      <c r="Z100" s="33">
        <f t="shared" si="21"/>
        <v>0</v>
      </c>
    </row>
    <row r="101" spans="1:26" x14ac:dyDescent="0.25">
      <c r="A101" s="21">
        <v>99</v>
      </c>
      <c r="B101" s="21" t="s">
        <v>682</v>
      </c>
      <c r="C101" s="21" t="s">
        <v>1661</v>
      </c>
      <c r="D101" s="21" t="s">
        <v>2665</v>
      </c>
      <c r="E101" s="21" t="s">
        <v>2107</v>
      </c>
      <c r="F101" s="8"/>
      <c r="G101" s="52">
        <f t="shared" si="11"/>
        <v>9</v>
      </c>
      <c r="H101" s="33">
        <f t="shared" si="12"/>
        <v>0</v>
      </c>
      <c r="I101" s="18">
        <v>1</v>
      </c>
      <c r="J101" s="33">
        <f t="shared" si="13"/>
        <v>0</v>
      </c>
      <c r="K101" s="18">
        <v>4</v>
      </c>
      <c r="L101" s="33">
        <f t="shared" si="14"/>
        <v>0</v>
      </c>
      <c r="M101" s="18">
        <v>1</v>
      </c>
      <c r="N101" s="33">
        <f t="shared" si="15"/>
        <v>0</v>
      </c>
      <c r="O101" s="38">
        <v>0</v>
      </c>
      <c r="P101" s="35">
        <f t="shared" si="16"/>
        <v>0</v>
      </c>
      <c r="Q101" s="18"/>
      <c r="R101" s="33">
        <f t="shared" si="17"/>
        <v>0</v>
      </c>
      <c r="S101" s="18"/>
      <c r="T101" s="33">
        <f t="shared" si="18"/>
        <v>0</v>
      </c>
      <c r="U101" s="18"/>
      <c r="V101" s="33">
        <f t="shared" si="19"/>
        <v>0</v>
      </c>
      <c r="W101" s="18">
        <v>3</v>
      </c>
      <c r="X101" s="33">
        <f t="shared" si="20"/>
        <v>0</v>
      </c>
      <c r="Y101" s="18"/>
      <c r="Z101" s="33">
        <f t="shared" si="21"/>
        <v>0</v>
      </c>
    </row>
    <row r="102" spans="1:26" x14ac:dyDescent="0.25">
      <c r="A102" s="21">
        <v>100</v>
      </c>
      <c r="B102" s="21" t="s">
        <v>2513</v>
      </c>
      <c r="C102" s="21" t="s">
        <v>1695</v>
      </c>
      <c r="D102" s="21" t="s">
        <v>2666</v>
      </c>
      <c r="E102" s="21" t="s">
        <v>2107</v>
      </c>
      <c r="F102" s="8"/>
      <c r="G102" s="52">
        <f t="shared" si="11"/>
        <v>231</v>
      </c>
      <c r="H102" s="33">
        <f t="shared" si="12"/>
        <v>0</v>
      </c>
      <c r="I102" s="18">
        <v>6</v>
      </c>
      <c r="J102" s="33">
        <f t="shared" si="13"/>
        <v>0</v>
      </c>
      <c r="K102" s="18">
        <v>4</v>
      </c>
      <c r="L102" s="33">
        <f t="shared" si="14"/>
        <v>0</v>
      </c>
      <c r="M102" s="18">
        <v>218</v>
      </c>
      <c r="N102" s="33">
        <f t="shared" si="15"/>
        <v>0</v>
      </c>
      <c r="O102" s="34">
        <v>3</v>
      </c>
      <c r="P102" s="35">
        <f t="shared" si="16"/>
        <v>0</v>
      </c>
      <c r="Q102" s="18"/>
      <c r="R102" s="33">
        <f t="shared" si="17"/>
        <v>0</v>
      </c>
      <c r="S102" s="18"/>
      <c r="T102" s="33">
        <f t="shared" si="18"/>
        <v>0</v>
      </c>
      <c r="U102" s="18"/>
      <c r="V102" s="33">
        <f t="shared" si="19"/>
        <v>0</v>
      </c>
      <c r="W102" s="18">
        <v>0</v>
      </c>
      <c r="X102" s="33">
        <f t="shared" si="20"/>
        <v>0</v>
      </c>
      <c r="Y102" s="18"/>
      <c r="Z102" s="33">
        <f t="shared" si="21"/>
        <v>0</v>
      </c>
    </row>
    <row r="103" spans="1:26" x14ac:dyDescent="0.25">
      <c r="A103" s="21">
        <v>101</v>
      </c>
      <c r="B103" s="21" t="s">
        <v>2513</v>
      </c>
      <c r="C103" s="21" t="s">
        <v>1755</v>
      </c>
      <c r="D103" s="21" t="s">
        <v>2667</v>
      </c>
      <c r="E103" s="21" t="s">
        <v>2107</v>
      </c>
      <c r="F103" s="8"/>
      <c r="G103" s="52">
        <f t="shared" si="11"/>
        <v>14</v>
      </c>
      <c r="H103" s="33">
        <f t="shared" si="12"/>
        <v>0</v>
      </c>
      <c r="I103" s="18">
        <v>6</v>
      </c>
      <c r="J103" s="33">
        <f t="shared" si="13"/>
        <v>0</v>
      </c>
      <c r="K103" s="18">
        <v>4</v>
      </c>
      <c r="L103" s="33">
        <f t="shared" si="14"/>
        <v>0</v>
      </c>
      <c r="M103" s="18">
        <v>1</v>
      </c>
      <c r="N103" s="33">
        <f t="shared" si="15"/>
        <v>0</v>
      </c>
      <c r="O103" s="34">
        <v>3</v>
      </c>
      <c r="P103" s="35">
        <f t="shared" si="16"/>
        <v>0</v>
      </c>
      <c r="Q103" s="18"/>
      <c r="R103" s="33">
        <f t="shared" si="17"/>
        <v>0</v>
      </c>
      <c r="S103" s="18"/>
      <c r="T103" s="33">
        <f t="shared" si="18"/>
        <v>0</v>
      </c>
      <c r="U103" s="18"/>
      <c r="V103" s="33">
        <f t="shared" si="19"/>
        <v>0</v>
      </c>
      <c r="W103" s="18">
        <v>0</v>
      </c>
      <c r="X103" s="33">
        <f t="shared" si="20"/>
        <v>0</v>
      </c>
      <c r="Y103" s="18"/>
      <c r="Z103" s="33">
        <f t="shared" si="21"/>
        <v>0</v>
      </c>
    </row>
    <row r="104" spans="1:26" x14ac:dyDescent="0.25">
      <c r="A104" s="21">
        <v>102</v>
      </c>
      <c r="B104" s="21" t="s">
        <v>940</v>
      </c>
      <c r="C104" s="21" t="s">
        <v>1898</v>
      </c>
      <c r="D104" s="21" t="s">
        <v>2668</v>
      </c>
      <c r="E104" s="21" t="s">
        <v>2153</v>
      </c>
      <c r="F104" s="8"/>
      <c r="G104" s="52">
        <f t="shared" si="11"/>
        <v>12</v>
      </c>
      <c r="H104" s="33">
        <f t="shared" si="12"/>
        <v>0</v>
      </c>
      <c r="I104" s="18">
        <v>1</v>
      </c>
      <c r="J104" s="33">
        <f t="shared" si="13"/>
        <v>0</v>
      </c>
      <c r="K104" s="18">
        <v>1</v>
      </c>
      <c r="L104" s="33">
        <f t="shared" si="14"/>
        <v>0</v>
      </c>
      <c r="M104" s="18">
        <v>1</v>
      </c>
      <c r="N104" s="33">
        <f t="shared" si="15"/>
        <v>0</v>
      </c>
      <c r="O104" s="34">
        <v>9</v>
      </c>
      <c r="P104" s="35">
        <f t="shared" si="16"/>
        <v>0</v>
      </c>
      <c r="Q104" s="18"/>
      <c r="R104" s="33">
        <f t="shared" si="17"/>
        <v>0</v>
      </c>
      <c r="S104" s="18"/>
      <c r="T104" s="33">
        <f t="shared" si="18"/>
        <v>0</v>
      </c>
      <c r="U104" s="18"/>
      <c r="V104" s="33">
        <f t="shared" si="19"/>
        <v>0</v>
      </c>
      <c r="W104" s="18">
        <v>0</v>
      </c>
      <c r="X104" s="33">
        <f t="shared" si="20"/>
        <v>0</v>
      </c>
      <c r="Y104" s="18"/>
      <c r="Z104" s="33">
        <f t="shared" si="21"/>
        <v>0</v>
      </c>
    </row>
    <row r="105" spans="1:26" x14ac:dyDescent="0.25">
      <c r="A105" s="21">
        <v>103</v>
      </c>
      <c r="B105" s="21" t="s">
        <v>442</v>
      </c>
      <c r="C105" s="21" t="s">
        <v>1458</v>
      </c>
      <c r="D105" s="21" t="s">
        <v>2669</v>
      </c>
      <c r="E105" s="21" t="s">
        <v>2210</v>
      </c>
      <c r="F105" s="8"/>
      <c r="G105" s="52">
        <f t="shared" si="11"/>
        <v>146</v>
      </c>
      <c r="H105" s="33">
        <f t="shared" si="12"/>
        <v>0</v>
      </c>
      <c r="I105" s="18">
        <v>50</v>
      </c>
      <c r="J105" s="33">
        <f t="shared" si="13"/>
        <v>0</v>
      </c>
      <c r="K105" s="18">
        <v>1</v>
      </c>
      <c r="L105" s="33">
        <f t="shared" si="14"/>
        <v>0</v>
      </c>
      <c r="M105" s="18">
        <v>80</v>
      </c>
      <c r="N105" s="33">
        <f t="shared" si="15"/>
        <v>0</v>
      </c>
      <c r="O105" s="38">
        <v>0</v>
      </c>
      <c r="P105" s="35">
        <f t="shared" si="16"/>
        <v>0</v>
      </c>
      <c r="Q105" s="18"/>
      <c r="R105" s="33">
        <f t="shared" si="17"/>
        <v>0</v>
      </c>
      <c r="S105" s="18">
        <v>5</v>
      </c>
      <c r="T105" s="33">
        <f t="shared" si="18"/>
        <v>0</v>
      </c>
      <c r="U105" s="18"/>
      <c r="V105" s="33">
        <f t="shared" si="19"/>
        <v>0</v>
      </c>
      <c r="W105" s="18">
        <v>0</v>
      </c>
      <c r="X105" s="33">
        <f t="shared" si="20"/>
        <v>0</v>
      </c>
      <c r="Y105" s="18">
        <v>10</v>
      </c>
      <c r="Z105" s="33">
        <f t="shared" si="21"/>
        <v>0</v>
      </c>
    </row>
    <row r="106" spans="1:26" x14ac:dyDescent="0.25">
      <c r="A106" s="21">
        <v>104</v>
      </c>
      <c r="B106" s="21" t="s">
        <v>1035</v>
      </c>
      <c r="C106" s="21" t="s">
        <v>1975</v>
      </c>
      <c r="D106" s="21" t="s">
        <v>2195</v>
      </c>
      <c r="E106" s="21" t="s">
        <v>2210</v>
      </c>
      <c r="F106" s="8"/>
      <c r="G106" s="52">
        <f t="shared" si="11"/>
        <v>16</v>
      </c>
      <c r="H106" s="33">
        <f t="shared" si="12"/>
        <v>0</v>
      </c>
      <c r="I106" s="18">
        <v>12</v>
      </c>
      <c r="J106" s="33">
        <f t="shared" si="13"/>
        <v>0</v>
      </c>
      <c r="K106" s="18">
        <v>1</v>
      </c>
      <c r="L106" s="33">
        <f t="shared" si="14"/>
        <v>0</v>
      </c>
      <c r="M106" s="18">
        <v>1</v>
      </c>
      <c r="N106" s="33">
        <f t="shared" si="15"/>
        <v>0</v>
      </c>
      <c r="O106" s="38">
        <v>0</v>
      </c>
      <c r="P106" s="35">
        <f t="shared" si="16"/>
        <v>0</v>
      </c>
      <c r="Q106" s="18"/>
      <c r="R106" s="33">
        <f t="shared" si="17"/>
        <v>0</v>
      </c>
      <c r="S106" s="18">
        <v>2</v>
      </c>
      <c r="T106" s="33">
        <f t="shared" si="18"/>
        <v>0</v>
      </c>
      <c r="U106" s="18"/>
      <c r="V106" s="33">
        <f t="shared" si="19"/>
        <v>0</v>
      </c>
      <c r="W106" s="18">
        <v>0</v>
      </c>
      <c r="X106" s="33">
        <f t="shared" si="20"/>
        <v>0</v>
      </c>
      <c r="Y106" s="18"/>
      <c r="Z106" s="33">
        <f t="shared" si="21"/>
        <v>0</v>
      </c>
    </row>
    <row r="107" spans="1:26" x14ac:dyDescent="0.25">
      <c r="A107" s="21">
        <v>105</v>
      </c>
      <c r="B107" s="21" t="s">
        <v>156</v>
      </c>
      <c r="C107" s="21" t="s">
        <v>1248</v>
      </c>
      <c r="D107" s="21" t="s">
        <v>157</v>
      </c>
      <c r="E107" s="21" t="s">
        <v>2154</v>
      </c>
      <c r="F107" s="8"/>
      <c r="G107" s="52">
        <f t="shared" si="11"/>
        <v>34</v>
      </c>
      <c r="H107" s="33">
        <f t="shared" si="12"/>
        <v>0</v>
      </c>
      <c r="I107" s="18">
        <v>2</v>
      </c>
      <c r="J107" s="33">
        <f t="shared" si="13"/>
        <v>0</v>
      </c>
      <c r="K107" s="18">
        <v>1</v>
      </c>
      <c r="L107" s="33">
        <f t="shared" si="14"/>
        <v>0</v>
      </c>
      <c r="M107" s="18">
        <v>30</v>
      </c>
      <c r="N107" s="33">
        <f t="shared" si="15"/>
        <v>0</v>
      </c>
      <c r="O107" s="38">
        <v>0</v>
      </c>
      <c r="P107" s="35">
        <f t="shared" si="16"/>
        <v>0</v>
      </c>
      <c r="Q107" s="18"/>
      <c r="R107" s="33">
        <f t="shared" si="17"/>
        <v>0</v>
      </c>
      <c r="S107" s="18">
        <v>1</v>
      </c>
      <c r="T107" s="33">
        <f t="shared" si="18"/>
        <v>0</v>
      </c>
      <c r="U107" s="18"/>
      <c r="V107" s="33">
        <f t="shared" si="19"/>
        <v>0</v>
      </c>
      <c r="W107" s="18">
        <v>0</v>
      </c>
      <c r="X107" s="33">
        <f t="shared" si="20"/>
        <v>0</v>
      </c>
      <c r="Y107" s="18"/>
      <c r="Z107" s="33">
        <f t="shared" si="21"/>
        <v>0</v>
      </c>
    </row>
    <row r="108" spans="1:26" x14ac:dyDescent="0.25">
      <c r="A108" s="21">
        <v>106</v>
      </c>
      <c r="B108" s="21" t="s">
        <v>131</v>
      </c>
      <c r="C108" s="21" t="s">
        <v>1232</v>
      </c>
      <c r="D108" s="21" t="s">
        <v>2670</v>
      </c>
      <c r="E108" s="21" t="s">
        <v>2164</v>
      </c>
      <c r="F108" s="8"/>
      <c r="G108" s="52">
        <f t="shared" si="11"/>
        <v>72</v>
      </c>
      <c r="H108" s="33">
        <f t="shared" si="12"/>
        <v>0</v>
      </c>
      <c r="I108" s="18">
        <v>1</v>
      </c>
      <c r="J108" s="33">
        <f t="shared" si="13"/>
        <v>0</v>
      </c>
      <c r="K108" s="18">
        <v>1</v>
      </c>
      <c r="L108" s="33">
        <f t="shared" si="14"/>
        <v>0</v>
      </c>
      <c r="M108" s="18">
        <v>1</v>
      </c>
      <c r="N108" s="33">
        <f t="shared" si="15"/>
        <v>0</v>
      </c>
      <c r="O108" s="38">
        <v>0</v>
      </c>
      <c r="P108" s="35">
        <f t="shared" si="16"/>
        <v>0</v>
      </c>
      <c r="Q108" s="18"/>
      <c r="R108" s="33">
        <f t="shared" si="17"/>
        <v>0</v>
      </c>
      <c r="S108" s="18"/>
      <c r="T108" s="33">
        <f t="shared" si="18"/>
        <v>0</v>
      </c>
      <c r="U108" s="18"/>
      <c r="V108" s="33">
        <f t="shared" si="19"/>
        <v>0</v>
      </c>
      <c r="W108" s="18">
        <v>69</v>
      </c>
      <c r="X108" s="33">
        <f t="shared" si="20"/>
        <v>0</v>
      </c>
      <c r="Y108" s="18"/>
      <c r="Z108" s="33">
        <f t="shared" si="21"/>
        <v>0</v>
      </c>
    </row>
    <row r="109" spans="1:26" x14ac:dyDescent="0.25">
      <c r="A109" s="21">
        <v>107</v>
      </c>
      <c r="B109" s="21" t="s">
        <v>132</v>
      </c>
      <c r="C109" s="21" t="s">
        <v>1233</v>
      </c>
      <c r="D109" s="21" t="s">
        <v>2671</v>
      </c>
      <c r="E109" s="21" t="s">
        <v>2164</v>
      </c>
      <c r="F109" s="8"/>
      <c r="G109" s="52">
        <f t="shared" si="11"/>
        <v>8</v>
      </c>
      <c r="H109" s="33">
        <f t="shared" si="12"/>
        <v>0</v>
      </c>
      <c r="I109" s="18">
        <v>1</v>
      </c>
      <c r="J109" s="33">
        <f t="shared" si="13"/>
        <v>0</v>
      </c>
      <c r="K109" s="18">
        <v>2</v>
      </c>
      <c r="L109" s="33">
        <f t="shared" si="14"/>
        <v>0</v>
      </c>
      <c r="M109" s="18">
        <v>1</v>
      </c>
      <c r="N109" s="33">
        <f t="shared" si="15"/>
        <v>0</v>
      </c>
      <c r="O109" s="34">
        <v>2</v>
      </c>
      <c r="P109" s="35">
        <f t="shared" si="16"/>
        <v>0</v>
      </c>
      <c r="Q109" s="18"/>
      <c r="R109" s="33">
        <f t="shared" si="17"/>
        <v>0</v>
      </c>
      <c r="S109" s="18">
        <v>2</v>
      </c>
      <c r="T109" s="33">
        <f t="shared" si="18"/>
        <v>0</v>
      </c>
      <c r="U109" s="18"/>
      <c r="V109" s="33">
        <f t="shared" si="19"/>
        <v>0</v>
      </c>
      <c r="W109" s="18">
        <v>0</v>
      </c>
      <c r="X109" s="33">
        <f t="shared" si="20"/>
        <v>0</v>
      </c>
      <c r="Y109" s="18"/>
      <c r="Z109" s="33">
        <f t="shared" si="21"/>
        <v>0</v>
      </c>
    </row>
    <row r="110" spans="1:26" x14ac:dyDescent="0.25">
      <c r="A110" s="21">
        <v>108</v>
      </c>
      <c r="B110" s="21" t="s">
        <v>683</v>
      </c>
      <c r="C110" s="21" t="s">
        <v>1662</v>
      </c>
      <c r="D110" s="21" t="s">
        <v>2672</v>
      </c>
      <c r="E110" s="21" t="s">
        <v>2164</v>
      </c>
      <c r="F110" s="8"/>
      <c r="G110" s="52">
        <f t="shared" si="11"/>
        <v>339</v>
      </c>
      <c r="H110" s="33">
        <f t="shared" si="12"/>
        <v>0</v>
      </c>
      <c r="I110" s="18">
        <v>28</v>
      </c>
      <c r="J110" s="33">
        <f t="shared" si="13"/>
        <v>0</v>
      </c>
      <c r="K110" s="18">
        <v>2</v>
      </c>
      <c r="L110" s="33">
        <f t="shared" si="14"/>
        <v>0</v>
      </c>
      <c r="M110" s="18">
        <v>290</v>
      </c>
      <c r="N110" s="33">
        <f t="shared" si="15"/>
        <v>0</v>
      </c>
      <c r="O110" s="34">
        <v>5</v>
      </c>
      <c r="P110" s="35">
        <f t="shared" si="16"/>
        <v>0</v>
      </c>
      <c r="Q110" s="18"/>
      <c r="R110" s="33">
        <f t="shared" si="17"/>
        <v>0</v>
      </c>
      <c r="S110" s="18">
        <v>5</v>
      </c>
      <c r="T110" s="33">
        <f t="shared" si="18"/>
        <v>0</v>
      </c>
      <c r="U110" s="18"/>
      <c r="V110" s="33">
        <f t="shared" si="19"/>
        <v>0</v>
      </c>
      <c r="W110" s="18">
        <v>9</v>
      </c>
      <c r="X110" s="33">
        <f t="shared" si="20"/>
        <v>0</v>
      </c>
      <c r="Y110" s="18"/>
      <c r="Z110" s="33">
        <f t="shared" si="21"/>
        <v>0</v>
      </c>
    </row>
    <row r="111" spans="1:26" x14ac:dyDescent="0.25">
      <c r="A111" s="21">
        <v>109</v>
      </c>
      <c r="B111" s="21" t="s">
        <v>684</v>
      </c>
      <c r="C111" s="21" t="s">
        <v>1663</v>
      </c>
      <c r="D111" s="21" t="s">
        <v>2673</v>
      </c>
      <c r="E111" s="21" t="s">
        <v>2164</v>
      </c>
      <c r="F111" s="8"/>
      <c r="G111" s="52">
        <f t="shared" si="11"/>
        <v>53</v>
      </c>
      <c r="H111" s="33">
        <f t="shared" si="12"/>
        <v>0</v>
      </c>
      <c r="I111" s="18">
        <v>1</v>
      </c>
      <c r="J111" s="33">
        <f t="shared" si="13"/>
        <v>0</v>
      </c>
      <c r="K111" s="18">
        <v>1</v>
      </c>
      <c r="L111" s="33">
        <f t="shared" si="14"/>
        <v>0</v>
      </c>
      <c r="M111" s="18">
        <v>46</v>
      </c>
      <c r="N111" s="33">
        <f t="shared" si="15"/>
        <v>0</v>
      </c>
      <c r="O111" s="38">
        <v>0</v>
      </c>
      <c r="P111" s="35">
        <f t="shared" si="16"/>
        <v>0</v>
      </c>
      <c r="Q111" s="18">
        <v>5</v>
      </c>
      <c r="R111" s="33">
        <f t="shared" si="17"/>
        <v>0</v>
      </c>
      <c r="S111" s="18"/>
      <c r="T111" s="33">
        <f t="shared" si="18"/>
        <v>0</v>
      </c>
      <c r="U111" s="18"/>
      <c r="V111" s="33">
        <f t="shared" si="19"/>
        <v>0</v>
      </c>
      <c r="W111" s="18">
        <v>0</v>
      </c>
      <c r="X111" s="33">
        <f t="shared" si="20"/>
        <v>0</v>
      </c>
      <c r="Y111" s="18"/>
      <c r="Z111" s="33">
        <f t="shared" si="21"/>
        <v>0</v>
      </c>
    </row>
    <row r="112" spans="1:26" x14ac:dyDescent="0.25">
      <c r="A112" s="21">
        <v>110</v>
      </c>
      <c r="B112" s="21" t="s">
        <v>685</v>
      </c>
      <c r="C112" s="21" t="s">
        <v>1664</v>
      </c>
      <c r="D112" s="21" t="s">
        <v>2674</v>
      </c>
      <c r="E112" s="21" t="s">
        <v>2164</v>
      </c>
      <c r="F112" s="8"/>
      <c r="G112" s="52">
        <f t="shared" si="11"/>
        <v>56</v>
      </c>
      <c r="H112" s="33">
        <f t="shared" si="12"/>
        <v>0</v>
      </c>
      <c r="I112" s="18">
        <v>12</v>
      </c>
      <c r="J112" s="33">
        <f t="shared" si="13"/>
        <v>0</v>
      </c>
      <c r="K112" s="18">
        <v>1</v>
      </c>
      <c r="L112" s="33">
        <f t="shared" si="14"/>
        <v>0</v>
      </c>
      <c r="M112" s="18">
        <v>38</v>
      </c>
      <c r="N112" s="33">
        <f t="shared" si="15"/>
        <v>0</v>
      </c>
      <c r="O112" s="38">
        <v>0</v>
      </c>
      <c r="P112" s="35">
        <f t="shared" si="16"/>
        <v>0</v>
      </c>
      <c r="Q112" s="18">
        <v>5</v>
      </c>
      <c r="R112" s="33">
        <f t="shared" si="17"/>
        <v>0</v>
      </c>
      <c r="S112" s="18"/>
      <c r="T112" s="33">
        <f t="shared" si="18"/>
        <v>0</v>
      </c>
      <c r="U112" s="18"/>
      <c r="V112" s="33">
        <f t="shared" si="19"/>
        <v>0</v>
      </c>
      <c r="W112" s="18">
        <v>0</v>
      </c>
      <c r="X112" s="33">
        <f t="shared" si="20"/>
        <v>0</v>
      </c>
      <c r="Y112" s="18"/>
      <c r="Z112" s="33">
        <f t="shared" si="21"/>
        <v>0</v>
      </c>
    </row>
    <row r="113" spans="1:26" x14ac:dyDescent="0.25">
      <c r="A113" s="21">
        <v>111</v>
      </c>
      <c r="B113" s="21" t="s">
        <v>686</v>
      </c>
      <c r="C113" s="21" t="s">
        <v>1665</v>
      </c>
      <c r="D113" s="21" t="s">
        <v>2675</v>
      </c>
      <c r="E113" s="21" t="s">
        <v>2164</v>
      </c>
      <c r="F113" s="8"/>
      <c r="G113" s="52">
        <f t="shared" si="11"/>
        <v>43</v>
      </c>
      <c r="H113" s="33">
        <f t="shared" si="12"/>
        <v>0</v>
      </c>
      <c r="I113" s="18">
        <v>16</v>
      </c>
      <c r="J113" s="33">
        <f t="shared" si="13"/>
        <v>0</v>
      </c>
      <c r="K113" s="18">
        <v>1</v>
      </c>
      <c r="L113" s="33">
        <f t="shared" si="14"/>
        <v>0</v>
      </c>
      <c r="M113" s="18">
        <v>26</v>
      </c>
      <c r="N113" s="33">
        <f t="shared" si="15"/>
        <v>0</v>
      </c>
      <c r="O113" s="38">
        <v>0</v>
      </c>
      <c r="P113" s="35">
        <f t="shared" si="16"/>
        <v>0</v>
      </c>
      <c r="Q113" s="18"/>
      <c r="R113" s="33">
        <f t="shared" si="17"/>
        <v>0</v>
      </c>
      <c r="S113" s="18"/>
      <c r="T113" s="33">
        <f t="shared" si="18"/>
        <v>0</v>
      </c>
      <c r="U113" s="18"/>
      <c r="V113" s="33">
        <f t="shared" si="19"/>
        <v>0</v>
      </c>
      <c r="W113" s="18">
        <v>0</v>
      </c>
      <c r="X113" s="33">
        <f t="shared" si="20"/>
        <v>0</v>
      </c>
      <c r="Y113" s="18"/>
      <c r="Z113" s="33">
        <f t="shared" si="21"/>
        <v>0</v>
      </c>
    </row>
    <row r="114" spans="1:26" x14ac:dyDescent="0.25">
      <c r="A114" s="21">
        <v>112</v>
      </c>
      <c r="B114" s="21" t="s">
        <v>687</v>
      </c>
      <c r="C114" s="21" t="s">
        <v>1666</v>
      </c>
      <c r="D114" s="21" t="s">
        <v>2676</v>
      </c>
      <c r="E114" s="21" t="s">
        <v>2164</v>
      </c>
      <c r="F114" s="8"/>
      <c r="G114" s="52">
        <f t="shared" si="11"/>
        <v>355</v>
      </c>
      <c r="H114" s="33">
        <f t="shared" si="12"/>
        <v>0</v>
      </c>
      <c r="I114" s="18">
        <v>16</v>
      </c>
      <c r="J114" s="33">
        <f t="shared" si="13"/>
        <v>0</v>
      </c>
      <c r="K114" s="18">
        <v>38</v>
      </c>
      <c r="L114" s="33">
        <f t="shared" si="14"/>
        <v>0</v>
      </c>
      <c r="M114" s="18">
        <v>234</v>
      </c>
      <c r="N114" s="33">
        <f t="shared" si="15"/>
        <v>0</v>
      </c>
      <c r="O114" s="39">
        <v>12</v>
      </c>
      <c r="P114" s="35">
        <f t="shared" si="16"/>
        <v>0</v>
      </c>
      <c r="Q114" s="18">
        <v>50</v>
      </c>
      <c r="R114" s="33">
        <f t="shared" si="17"/>
        <v>0</v>
      </c>
      <c r="S114" s="18">
        <v>5</v>
      </c>
      <c r="T114" s="33">
        <f t="shared" si="18"/>
        <v>0</v>
      </c>
      <c r="U114" s="18"/>
      <c r="V114" s="33">
        <f t="shared" si="19"/>
        <v>0</v>
      </c>
      <c r="W114" s="18">
        <v>0</v>
      </c>
      <c r="X114" s="33">
        <f t="shared" si="20"/>
        <v>0</v>
      </c>
      <c r="Y114" s="18"/>
      <c r="Z114" s="33">
        <f t="shared" si="21"/>
        <v>0</v>
      </c>
    </row>
    <row r="115" spans="1:26" x14ac:dyDescent="0.25">
      <c r="A115" s="21">
        <v>113</v>
      </c>
      <c r="B115" s="21" t="s">
        <v>688</v>
      </c>
      <c r="C115" s="21" t="s">
        <v>1667</v>
      </c>
      <c r="D115" s="21" t="s">
        <v>2677</v>
      </c>
      <c r="E115" s="21" t="s">
        <v>2164</v>
      </c>
      <c r="F115" s="8"/>
      <c r="G115" s="52">
        <f t="shared" si="11"/>
        <v>37</v>
      </c>
      <c r="H115" s="33">
        <f t="shared" si="12"/>
        <v>0</v>
      </c>
      <c r="I115" s="18">
        <v>1</v>
      </c>
      <c r="J115" s="33">
        <f t="shared" si="13"/>
        <v>0</v>
      </c>
      <c r="K115" s="18">
        <v>1</v>
      </c>
      <c r="L115" s="33">
        <f t="shared" si="14"/>
        <v>0</v>
      </c>
      <c r="M115" s="18">
        <v>34</v>
      </c>
      <c r="N115" s="33">
        <f t="shared" si="15"/>
        <v>0</v>
      </c>
      <c r="O115" s="38">
        <v>0</v>
      </c>
      <c r="P115" s="35">
        <f t="shared" si="16"/>
        <v>0</v>
      </c>
      <c r="Q115" s="18">
        <v>1</v>
      </c>
      <c r="R115" s="33">
        <f t="shared" si="17"/>
        <v>0</v>
      </c>
      <c r="S115" s="18"/>
      <c r="T115" s="33">
        <f t="shared" si="18"/>
        <v>0</v>
      </c>
      <c r="U115" s="18"/>
      <c r="V115" s="33">
        <f t="shared" si="19"/>
        <v>0</v>
      </c>
      <c r="W115" s="18">
        <v>0</v>
      </c>
      <c r="X115" s="33">
        <f t="shared" si="20"/>
        <v>0</v>
      </c>
      <c r="Y115" s="18"/>
      <c r="Z115" s="33">
        <f t="shared" si="21"/>
        <v>0</v>
      </c>
    </row>
    <row r="116" spans="1:26" x14ac:dyDescent="0.25">
      <c r="A116" s="21">
        <v>114</v>
      </c>
      <c r="B116" s="21" t="s">
        <v>689</v>
      </c>
      <c r="C116" s="21" t="s">
        <v>1668</v>
      </c>
      <c r="D116" s="21" t="s">
        <v>2678</v>
      </c>
      <c r="E116" s="21" t="s">
        <v>2164</v>
      </c>
      <c r="F116" s="8"/>
      <c r="G116" s="52">
        <f t="shared" si="11"/>
        <v>181</v>
      </c>
      <c r="H116" s="33">
        <f t="shared" si="12"/>
        <v>0</v>
      </c>
      <c r="I116" s="18">
        <v>20</v>
      </c>
      <c r="J116" s="33">
        <f t="shared" si="13"/>
        <v>0</v>
      </c>
      <c r="K116" s="18">
        <v>8</v>
      </c>
      <c r="L116" s="33">
        <f t="shared" si="14"/>
        <v>0</v>
      </c>
      <c r="M116" s="18">
        <v>108</v>
      </c>
      <c r="N116" s="33">
        <f t="shared" si="15"/>
        <v>0</v>
      </c>
      <c r="O116" s="34">
        <v>29</v>
      </c>
      <c r="P116" s="35">
        <f t="shared" si="16"/>
        <v>0</v>
      </c>
      <c r="Q116" s="18">
        <v>11</v>
      </c>
      <c r="R116" s="33">
        <f t="shared" si="17"/>
        <v>0</v>
      </c>
      <c r="S116" s="18">
        <v>5</v>
      </c>
      <c r="T116" s="33">
        <f t="shared" si="18"/>
        <v>0</v>
      </c>
      <c r="U116" s="18"/>
      <c r="V116" s="33">
        <f t="shared" si="19"/>
        <v>0</v>
      </c>
      <c r="W116" s="18">
        <v>0</v>
      </c>
      <c r="X116" s="33">
        <f t="shared" si="20"/>
        <v>0</v>
      </c>
      <c r="Y116" s="18"/>
      <c r="Z116" s="33">
        <f t="shared" si="21"/>
        <v>0</v>
      </c>
    </row>
    <row r="117" spans="1:26" x14ac:dyDescent="0.25">
      <c r="A117" s="21">
        <v>115</v>
      </c>
      <c r="B117" s="21" t="s">
        <v>690</v>
      </c>
      <c r="C117" s="21" t="s">
        <v>1669</v>
      </c>
      <c r="D117" s="21" t="s">
        <v>2679</v>
      </c>
      <c r="E117" s="21" t="s">
        <v>2164</v>
      </c>
      <c r="F117" s="8"/>
      <c r="G117" s="52">
        <f t="shared" si="11"/>
        <v>27</v>
      </c>
      <c r="H117" s="33">
        <f t="shared" si="12"/>
        <v>0</v>
      </c>
      <c r="I117" s="18">
        <v>4</v>
      </c>
      <c r="J117" s="33">
        <f t="shared" si="13"/>
        <v>0</v>
      </c>
      <c r="K117" s="18">
        <v>1</v>
      </c>
      <c r="L117" s="33">
        <f t="shared" si="14"/>
        <v>0</v>
      </c>
      <c r="M117" s="18">
        <v>22</v>
      </c>
      <c r="N117" s="33">
        <f t="shared" si="15"/>
        <v>0</v>
      </c>
      <c r="O117" s="38">
        <v>0</v>
      </c>
      <c r="P117" s="35">
        <f t="shared" si="16"/>
        <v>0</v>
      </c>
      <c r="Q117" s="18"/>
      <c r="R117" s="33">
        <f t="shared" si="17"/>
        <v>0</v>
      </c>
      <c r="S117" s="18"/>
      <c r="T117" s="33">
        <f t="shared" si="18"/>
        <v>0</v>
      </c>
      <c r="U117" s="18"/>
      <c r="V117" s="33">
        <f t="shared" si="19"/>
        <v>0</v>
      </c>
      <c r="W117" s="18">
        <v>0</v>
      </c>
      <c r="X117" s="33">
        <f t="shared" si="20"/>
        <v>0</v>
      </c>
      <c r="Y117" s="18"/>
      <c r="Z117" s="33">
        <f t="shared" si="21"/>
        <v>0</v>
      </c>
    </row>
    <row r="118" spans="1:26" x14ac:dyDescent="0.25">
      <c r="A118" s="21">
        <v>116</v>
      </c>
      <c r="B118" s="21" t="s">
        <v>691</v>
      </c>
      <c r="C118" s="21" t="s">
        <v>1670</v>
      </c>
      <c r="D118" s="21" t="s">
        <v>2680</v>
      </c>
      <c r="E118" s="21" t="s">
        <v>2164</v>
      </c>
      <c r="F118" s="8"/>
      <c r="G118" s="52">
        <f t="shared" si="11"/>
        <v>29</v>
      </c>
      <c r="H118" s="33">
        <f t="shared" si="12"/>
        <v>0</v>
      </c>
      <c r="I118" s="18">
        <v>4</v>
      </c>
      <c r="J118" s="33">
        <f t="shared" si="13"/>
        <v>0</v>
      </c>
      <c r="K118" s="18">
        <v>1</v>
      </c>
      <c r="L118" s="33">
        <f t="shared" si="14"/>
        <v>0</v>
      </c>
      <c r="M118" s="18">
        <v>24</v>
      </c>
      <c r="N118" s="33">
        <f t="shared" si="15"/>
        <v>0</v>
      </c>
      <c r="O118" s="38">
        <v>0</v>
      </c>
      <c r="P118" s="35">
        <f t="shared" si="16"/>
        <v>0</v>
      </c>
      <c r="Q118" s="18"/>
      <c r="R118" s="33">
        <f t="shared" si="17"/>
        <v>0</v>
      </c>
      <c r="S118" s="18"/>
      <c r="T118" s="33">
        <f t="shared" si="18"/>
        <v>0</v>
      </c>
      <c r="U118" s="18"/>
      <c r="V118" s="33">
        <f t="shared" si="19"/>
        <v>0</v>
      </c>
      <c r="W118" s="18">
        <v>0</v>
      </c>
      <c r="X118" s="33">
        <f t="shared" si="20"/>
        <v>0</v>
      </c>
      <c r="Y118" s="18"/>
      <c r="Z118" s="33">
        <f t="shared" si="21"/>
        <v>0</v>
      </c>
    </row>
    <row r="119" spans="1:26" x14ac:dyDescent="0.25">
      <c r="A119" s="21">
        <v>117</v>
      </c>
      <c r="B119" s="21" t="s">
        <v>965</v>
      </c>
      <c r="C119" s="21" t="s">
        <v>1917</v>
      </c>
      <c r="D119" s="21" t="s">
        <v>2681</v>
      </c>
      <c r="E119" s="21" t="s">
        <v>2164</v>
      </c>
      <c r="F119" s="8"/>
      <c r="G119" s="52">
        <f t="shared" si="11"/>
        <v>123</v>
      </c>
      <c r="H119" s="33">
        <f t="shared" si="12"/>
        <v>0</v>
      </c>
      <c r="I119" s="18">
        <v>1</v>
      </c>
      <c r="J119" s="33">
        <f t="shared" si="13"/>
        <v>0</v>
      </c>
      <c r="K119" s="18">
        <v>1</v>
      </c>
      <c r="L119" s="33">
        <f t="shared" si="14"/>
        <v>0</v>
      </c>
      <c r="M119" s="18">
        <v>102</v>
      </c>
      <c r="N119" s="33">
        <f t="shared" si="15"/>
        <v>0</v>
      </c>
      <c r="O119" s="34">
        <v>14</v>
      </c>
      <c r="P119" s="35">
        <f t="shared" si="16"/>
        <v>0</v>
      </c>
      <c r="Q119" s="18"/>
      <c r="R119" s="33">
        <f t="shared" si="17"/>
        <v>0</v>
      </c>
      <c r="S119" s="18">
        <v>5</v>
      </c>
      <c r="T119" s="33">
        <f t="shared" si="18"/>
        <v>0</v>
      </c>
      <c r="U119" s="18"/>
      <c r="V119" s="33">
        <f t="shared" si="19"/>
        <v>0</v>
      </c>
      <c r="W119" s="18">
        <v>0</v>
      </c>
      <c r="X119" s="33">
        <f t="shared" si="20"/>
        <v>0</v>
      </c>
      <c r="Y119" s="18"/>
      <c r="Z119" s="33">
        <f t="shared" si="21"/>
        <v>0</v>
      </c>
    </row>
    <row r="120" spans="1:26" x14ac:dyDescent="0.25">
      <c r="A120" s="21">
        <v>118</v>
      </c>
      <c r="B120" s="21" t="s">
        <v>29</v>
      </c>
      <c r="C120" s="21" t="s">
        <v>1141</v>
      </c>
      <c r="D120" s="21" t="s">
        <v>30</v>
      </c>
      <c r="E120" s="21" t="s">
        <v>2077</v>
      </c>
      <c r="F120" s="8"/>
      <c r="G120" s="52">
        <f t="shared" si="11"/>
        <v>14</v>
      </c>
      <c r="H120" s="33">
        <f t="shared" si="12"/>
        <v>0</v>
      </c>
      <c r="I120" s="18">
        <v>8</v>
      </c>
      <c r="J120" s="33">
        <f t="shared" si="13"/>
        <v>0</v>
      </c>
      <c r="K120" s="18">
        <v>2</v>
      </c>
      <c r="L120" s="33">
        <f t="shared" si="14"/>
        <v>0</v>
      </c>
      <c r="M120" s="18">
        <v>1</v>
      </c>
      <c r="N120" s="33">
        <f t="shared" si="15"/>
        <v>0</v>
      </c>
      <c r="O120" s="34">
        <v>3</v>
      </c>
      <c r="P120" s="35">
        <f t="shared" si="16"/>
        <v>0</v>
      </c>
      <c r="Q120" s="18"/>
      <c r="R120" s="33">
        <f t="shared" si="17"/>
        <v>0</v>
      </c>
      <c r="S120" s="18"/>
      <c r="T120" s="33">
        <f t="shared" si="18"/>
        <v>0</v>
      </c>
      <c r="U120" s="18"/>
      <c r="V120" s="33">
        <f t="shared" si="19"/>
        <v>0</v>
      </c>
      <c r="W120" s="18">
        <v>0</v>
      </c>
      <c r="X120" s="33">
        <f t="shared" si="20"/>
        <v>0</v>
      </c>
      <c r="Y120" s="18"/>
      <c r="Z120" s="33">
        <f t="shared" si="21"/>
        <v>0</v>
      </c>
    </row>
    <row r="121" spans="1:26" x14ac:dyDescent="0.25">
      <c r="A121" s="21">
        <v>119</v>
      </c>
      <c r="B121" s="21" t="s">
        <v>117</v>
      </c>
      <c r="C121" s="21" t="s">
        <v>1221</v>
      </c>
      <c r="D121" s="21" t="s">
        <v>118</v>
      </c>
      <c r="E121" s="21" t="s">
        <v>2077</v>
      </c>
      <c r="F121" s="8"/>
      <c r="G121" s="52">
        <f t="shared" si="11"/>
        <v>19</v>
      </c>
      <c r="H121" s="33">
        <f t="shared" si="12"/>
        <v>0</v>
      </c>
      <c r="I121" s="18">
        <v>1</v>
      </c>
      <c r="J121" s="33">
        <f t="shared" si="13"/>
        <v>0</v>
      </c>
      <c r="K121" s="18">
        <v>1</v>
      </c>
      <c r="L121" s="33">
        <f t="shared" si="14"/>
        <v>0</v>
      </c>
      <c r="M121" s="18">
        <v>12</v>
      </c>
      <c r="N121" s="33">
        <f t="shared" si="15"/>
        <v>0</v>
      </c>
      <c r="O121" s="38">
        <v>0</v>
      </c>
      <c r="P121" s="35">
        <f t="shared" si="16"/>
        <v>0</v>
      </c>
      <c r="Q121" s="18"/>
      <c r="R121" s="33">
        <f t="shared" si="17"/>
        <v>0</v>
      </c>
      <c r="S121" s="18"/>
      <c r="T121" s="33">
        <f t="shared" si="18"/>
        <v>0</v>
      </c>
      <c r="U121" s="18"/>
      <c r="V121" s="33">
        <f t="shared" si="19"/>
        <v>0</v>
      </c>
      <c r="W121" s="18">
        <v>5</v>
      </c>
      <c r="X121" s="33">
        <f t="shared" si="20"/>
        <v>0</v>
      </c>
      <c r="Y121" s="18"/>
      <c r="Z121" s="33">
        <f t="shared" si="21"/>
        <v>0</v>
      </c>
    </row>
    <row r="122" spans="1:26" x14ac:dyDescent="0.25">
      <c r="A122" s="21">
        <v>120</v>
      </c>
      <c r="B122" s="21" t="s">
        <v>119</v>
      </c>
      <c r="C122" s="21" t="s">
        <v>1222</v>
      </c>
      <c r="D122" s="21" t="s">
        <v>120</v>
      </c>
      <c r="E122" s="21" t="s">
        <v>2077</v>
      </c>
      <c r="F122" s="8"/>
      <c r="G122" s="52">
        <f t="shared" si="11"/>
        <v>55</v>
      </c>
      <c r="H122" s="33">
        <f t="shared" si="12"/>
        <v>0</v>
      </c>
      <c r="I122" s="18">
        <v>1</v>
      </c>
      <c r="J122" s="33">
        <f t="shared" si="13"/>
        <v>0</v>
      </c>
      <c r="K122" s="18">
        <v>1</v>
      </c>
      <c r="L122" s="33">
        <f t="shared" si="14"/>
        <v>0</v>
      </c>
      <c r="M122" s="18">
        <v>1</v>
      </c>
      <c r="N122" s="33">
        <f t="shared" si="15"/>
        <v>0</v>
      </c>
      <c r="O122" s="34">
        <v>27</v>
      </c>
      <c r="P122" s="35">
        <f t="shared" si="16"/>
        <v>0</v>
      </c>
      <c r="Q122" s="18"/>
      <c r="R122" s="33">
        <f t="shared" si="17"/>
        <v>0</v>
      </c>
      <c r="S122" s="18"/>
      <c r="T122" s="33">
        <f t="shared" si="18"/>
        <v>0</v>
      </c>
      <c r="U122" s="18"/>
      <c r="V122" s="33">
        <f t="shared" si="19"/>
        <v>0</v>
      </c>
      <c r="W122" s="18">
        <v>7</v>
      </c>
      <c r="X122" s="33">
        <f t="shared" si="20"/>
        <v>0</v>
      </c>
      <c r="Y122" s="18">
        <v>18</v>
      </c>
      <c r="Z122" s="33">
        <f t="shared" si="21"/>
        <v>0</v>
      </c>
    </row>
    <row r="123" spans="1:26" x14ac:dyDescent="0.25">
      <c r="A123" s="21">
        <v>121</v>
      </c>
      <c r="B123" s="21" t="s">
        <v>264</v>
      </c>
      <c r="C123" s="21" t="s">
        <v>1321</v>
      </c>
      <c r="D123" s="21" t="s">
        <v>265</v>
      </c>
      <c r="E123" s="21" t="s">
        <v>2077</v>
      </c>
      <c r="F123" s="8"/>
      <c r="G123" s="52">
        <f t="shared" si="11"/>
        <v>82</v>
      </c>
      <c r="H123" s="33">
        <f t="shared" si="12"/>
        <v>0</v>
      </c>
      <c r="I123" s="18">
        <v>70</v>
      </c>
      <c r="J123" s="33">
        <f t="shared" si="13"/>
        <v>0</v>
      </c>
      <c r="K123" s="18">
        <v>1</v>
      </c>
      <c r="L123" s="33">
        <f t="shared" si="14"/>
        <v>0</v>
      </c>
      <c r="M123" s="18">
        <v>1</v>
      </c>
      <c r="N123" s="33">
        <f t="shared" si="15"/>
        <v>0</v>
      </c>
      <c r="O123" s="38">
        <v>0</v>
      </c>
      <c r="P123" s="35">
        <f t="shared" si="16"/>
        <v>0</v>
      </c>
      <c r="Q123" s="18"/>
      <c r="R123" s="33">
        <f t="shared" si="17"/>
        <v>0</v>
      </c>
      <c r="S123" s="18">
        <v>10</v>
      </c>
      <c r="T123" s="33">
        <f t="shared" si="18"/>
        <v>0</v>
      </c>
      <c r="U123" s="18"/>
      <c r="V123" s="33">
        <f t="shared" si="19"/>
        <v>0</v>
      </c>
      <c r="W123" s="18">
        <v>0</v>
      </c>
      <c r="X123" s="33">
        <f t="shared" si="20"/>
        <v>0</v>
      </c>
      <c r="Y123" s="18"/>
      <c r="Z123" s="33">
        <f t="shared" si="21"/>
        <v>0</v>
      </c>
    </row>
    <row r="124" spans="1:26" x14ac:dyDescent="0.25">
      <c r="A124" s="21">
        <v>122</v>
      </c>
      <c r="B124" s="21" t="s">
        <v>266</v>
      </c>
      <c r="C124" s="21" t="s">
        <v>1322</v>
      </c>
      <c r="D124" s="21" t="s">
        <v>267</v>
      </c>
      <c r="E124" s="21" t="s">
        <v>2077</v>
      </c>
      <c r="F124" s="8"/>
      <c r="G124" s="52">
        <f t="shared" si="11"/>
        <v>10</v>
      </c>
      <c r="H124" s="33">
        <f t="shared" si="12"/>
        <v>0</v>
      </c>
      <c r="I124" s="18">
        <v>1</v>
      </c>
      <c r="J124" s="33">
        <f t="shared" si="13"/>
        <v>0</v>
      </c>
      <c r="K124" s="18">
        <v>1</v>
      </c>
      <c r="L124" s="33">
        <f t="shared" si="14"/>
        <v>0</v>
      </c>
      <c r="M124" s="18">
        <v>6</v>
      </c>
      <c r="N124" s="33">
        <f t="shared" si="15"/>
        <v>0</v>
      </c>
      <c r="O124" s="38">
        <v>0</v>
      </c>
      <c r="P124" s="35">
        <f t="shared" si="16"/>
        <v>0</v>
      </c>
      <c r="Q124" s="18"/>
      <c r="R124" s="33">
        <f t="shared" si="17"/>
        <v>0</v>
      </c>
      <c r="S124" s="18">
        <v>2</v>
      </c>
      <c r="T124" s="33">
        <f t="shared" si="18"/>
        <v>0</v>
      </c>
      <c r="U124" s="18"/>
      <c r="V124" s="33">
        <f t="shared" si="19"/>
        <v>0</v>
      </c>
      <c r="W124" s="18">
        <v>0</v>
      </c>
      <c r="X124" s="33">
        <f t="shared" si="20"/>
        <v>0</v>
      </c>
      <c r="Y124" s="18"/>
      <c r="Z124" s="33">
        <f t="shared" si="21"/>
        <v>0</v>
      </c>
    </row>
    <row r="125" spans="1:26" x14ac:dyDescent="0.25">
      <c r="A125" s="21">
        <v>123</v>
      </c>
      <c r="B125" s="21" t="s">
        <v>320</v>
      </c>
      <c r="C125" s="21" t="s">
        <v>1367</v>
      </c>
      <c r="D125" s="21" t="s">
        <v>321</v>
      </c>
      <c r="E125" s="21" t="s">
        <v>2077</v>
      </c>
      <c r="F125" s="8"/>
      <c r="G125" s="52">
        <f t="shared" si="11"/>
        <v>109</v>
      </c>
      <c r="H125" s="33">
        <f t="shared" si="12"/>
        <v>0</v>
      </c>
      <c r="I125" s="18">
        <v>4</v>
      </c>
      <c r="J125" s="33">
        <f t="shared" si="13"/>
        <v>0</v>
      </c>
      <c r="K125" s="18">
        <v>1</v>
      </c>
      <c r="L125" s="33">
        <f t="shared" si="14"/>
        <v>0</v>
      </c>
      <c r="M125" s="18">
        <v>104</v>
      </c>
      <c r="N125" s="33">
        <f t="shared" si="15"/>
        <v>0</v>
      </c>
      <c r="O125" s="38">
        <v>0</v>
      </c>
      <c r="P125" s="35">
        <f t="shared" si="16"/>
        <v>0</v>
      </c>
      <c r="Q125" s="18"/>
      <c r="R125" s="33">
        <f t="shared" si="17"/>
        <v>0</v>
      </c>
      <c r="S125" s="18"/>
      <c r="T125" s="33">
        <f t="shared" si="18"/>
        <v>0</v>
      </c>
      <c r="U125" s="18"/>
      <c r="V125" s="33">
        <f t="shared" si="19"/>
        <v>0</v>
      </c>
      <c r="W125" s="18">
        <v>0</v>
      </c>
      <c r="X125" s="33">
        <f t="shared" si="20"/>
        <v>0</v>
      </c>
      <c r="Y125" s="18"/>
      <c r="Z125" s="33">
        <f t="shared" si="21"/>
        <v>0</v>
      </c>
    </row>
    <row r="126" spans="1:26" x14ac:dyDescent="0.25">
      <c r="A126" s="21">
        <v>124</v>
      </c>
      <c r="B126" s="21" t="s">
        <v>322</v>
      </c>
      <c r="C126" s="21" t="s">
        <v>1368</v>
      </c>
      <c r="D126" s="21" t="s">
        <v>323</v>
      </c>
      <c r="E126" s="21" t="s">
        <v>2077</v>
      </c>
      <c r="F126" s="8"/>
      <c r="G126" s="52">
        <f t="shared" si="11"/>
        <v>85</v>
      </c>
      <c r="H126" s="33">
        <f t="shared" si="12"/>
        <v>0</v>
      </c>
      <c r="I126" s="18">
        <v>4</v>
      </c>
      <c r="J126" s="33">
        <f t="shared" si="13"/>
        <v>0</v>
      </c>
      <c r="K126" s="18">
        <v>1</v>
      </c>
      <c r="L126" s="33">
        <f t="shared" si="14"/>
        <v>0</v>
      </c>
      <c r="M126" s="18">
        <v>80</v>
      </c>
      <c r="N126" s="33">
        <f t="shared" si="15"/>
        <v>0</v>
      </c>
      <c r="O126" s="38">
        <v>0</v>
      </c>
      <c r="P126" s="35">
        <f t="shared" si="16"/>
        <v>0</v>
      </c>
      <c r="Q126" s="18"/>
      <c r="R126" s="33">
        <f t="shared" si="17"/>
        <v>0</v>
      </c>
      <c r="S126" s="18"/>
      <c r="T126" s="33">
        <f t="shared" si="18"/>
        <v>0</v>
      </c>
      <c r="U126" s="18"/>
      <c r="V126" s="33">
        <f t="shared" si="19"/>
        <v>0</v>
      </c>
      <c r="W126" s="18">
        <v>0</v>
      </c>
      <c r="X126" s="33">
        <f t="shared" si="20"/>
        <v>0</v>
      </c>
      <c r="Y126" s="18"/>
      <c r="Z126" s="33">
        <f t="shared" si="21"/>
        <v>0</v>
      </c>
    </row>
    <row r="127" spans="1:26" x14ac:dyDescent="0.25">
      <c r="A127" s="21">
        <v>125</v>
      </c>
      <c r="B127" s="21" t="s">
        <v>324</v>
      </c>
      <c r="C127" s="21" t="s">
        <v>1369</v>
      </c>
      <c r="D127" s="21" t="s">
        <v>325</v>
      </c>
      <c r="E127" s="21" t="s">
        <v>2077</v>
      </c>
      <c r="F127" s="8"/>
      <c r="G127" s="52">
        <f t="shared" si="11"/>
        <v>99</v>
      </c>
      <c r="H127" s="33">
        <f t="shared" si="12"/>
        <v>0</v>
      </c>
      <c r="I127" s="18">
        <v>4</v>
      </c>
      <c r="J127" s="33">
        <f t="shared" si="13"/>
        <v>0</v>
      </c>
      <c r="K127" s="18">
        <v>1</v>
      </c>
      <c r="L127" s="33">
        <f t="shared" si="14"/>
        <v>0</v>
      </c>
      <c r="M127" s="18">
        <v>94</v>
      </c>
      <c r="N127" s="33">
        <f t="shared" si="15"/>
        <v>0</v>
      </c>
      <c r="O127" s="38">
        <v>0</v>
      </c>
      <c r="P127" s="35">
        <f t="shared" si="16"/>
        <v>0</v>
      </c>
      <c r="Q127" s="18"/>
      <c r="R127" s="33">
        <f t="shared" si="17"/>
        <v>0</v>
      </c>
      <c r="S127" s="18"/>
      <c r="T127" s="33">
        <f t="shared" si="18"/>
        <v>0</v>
      </c>
      <c r="U127" s="18"/>
      <c r="V127" s="33">
        <f t="shared" si="19"/>
        <v>0</v>
      </c>
      <c r="W127" s="18">
        <v>0</v>
      </c>
      <c r="X127" s="33">
        <f t="shared" si="20"/>
        <v>0</v>
      </c>
      <c r="Y127" s="18"/>
      <c r="Z127" s="33">
        <f t="shared" si="21"/>
        <v>0</v>
      </c>
    </row>
    <row r="128" spans="1:26" x14ac:dyDescent="0.25">
      <c r="A128" s="21">
        <v>126</v>
      </c>
      <c r="B128" s="21" t="s">
        <v>362</v>
      </c>
      <c r="C128" s="21" t="s">
        <v>1395</v>
      </c>
      <c r="D128" s="21" t="s">
        <v>363</v>
      </c>
      <c r="E128" s="21" t="s">
        <v>2077</v>
      </c>
      <c r="F128" s="8"/>
      <c r="G128" s="52">
        <f t="shared" si="11"/>
        <v>79</v>
      </c>
      <c r="H128" s="33">
        <f t="shared" si="12"/>
        <v>0</v>
      </c>
      <c r="I128" s="18">
        <v>4</v>
      </c>
      <c r="J128" s="33">
        <f t="shared" si="13"/>
        <v>0</v>
      </c>
      <c r="K128" s="18">
        <v>1</v>
      </c>
      <c r="L128" s="33">
        <f t="shared" si="14"/>
        <v>0</v>
      </c>
      <c r="M128" s="18">
        <v>74</v>
      </c>
      <c r="N128" s="33">
        <f t="shared" si="15"/>
        <v>0</v>
      </c>
      <c r="O128" s="38">
        <v>0</v>
      </c>
      <c r="P128" s="35">
        <f t="shared" si="16"/>
        <v>0</v>
      </c>
      <c r="Q128" s="18"/>
      <c r="R128" s="33">
        <f t="shared" si="17"/>
        <v>0</v>
      </c>
      <c r="S128" s="18"/>
      <c r="T128" s="33">
        <f t="shared" si="18"/>
        <v>0</v>
      </c>
      <c r="U128" s="18"/>
      <c r="V128" s="33">
        <f t="shared" si="19"/>
        <v>0</v>
      </c>
      <c r="W128" s="18">
        <v>0</v>
      </c>
      <c r="X128" s="33">
        <f t="shared" si="20"/>
        <v>0</v>
      </c>
      <c r="Y128" s="18"/>
      <c r="Z128" s="33">
        <f t="shared" si="21"/>
        <v>0</v>
      </c>
    </row>
    <row r="129" spans="1:26" x14ac:dyDescent="0.25">
      <c r="A129" s="21">
        <v>127</v>
      </c>
      <c r="B129" s="21" t="s">
        <v>364</v>
      </c>
      <c r="C129" s="21" t="s">
        <v>1396</v>
      </c>
      <c r="D129" s="21" t="s">
        <v>365</v>
      </c>
      <c r="E129" s="21" t="s">
        <v>2077</v>
      </c>
      <c r="F129" s="8"/>
      <c r="G129" s="52">
        <f t="shared" si="11"/>
        <v>410</v>
      </c>
      <c r="H129" s="33">
        <f t="shared" si="12"/>
        <v>0</v>
      </c>
      <c r="I129" s="18">
        <v>1</v>
      </c>
      <c r="J129" s="33">
        <f t="shared" si="13"/>
        <v>0</v>
      </c>
      <c r="K129" s="18">
        <v>1</v>
      </c>
      <c r="L129" s="33">
        <f t="shared" si="14"/>
        <v>0</v>
      </c>
      <c r="M129" s="18">
        <v>388</v>
      </c>
      <c r="N129" s="33">
        <f t="shared" si="15"/>
        <v>0</v>
      </c>
      <c r="O129" s="34">
        <v>9</v>
      </c>
      <c r="P129" s="35">
        <f t="shared" si="16"/>
        <v>0</v>
      </c>
      <c r="Q129" s="18">
        <v>11</v>
      </c>
      <c r="R129" s="33">
        <f t="shared" si="17"/>
        <v>0</v>
      </c>
      <c r="S129" s="18"/>
      <c r="T129" s="33">
        <f t="shared" si="18"/>
        <v>0</v>
      </c>
      <c r="U129" s="18"/>
      <c r="V129" s="33">
        <f t="shared" si="19"/>
        <v>0</v>
      </c>
      <c r="W129" s="18">
        <v>0</v>
      </c>
      <c r="X129" s="33">
        <f t="shared" si="20"/>
        <v>0</v>
      </c>
      <c r="Y129" s="18"/>
      <c r="Z129" s="33">
        <f t="shared" si="21"/>
        <v>0</v>
      </c>
    </row>
    <row r="130" spans="1:26" x14ac:dyDescent="0.25">
      <c r="A130" s="21">
        <v>128</v>
      </c>
      <c r="B130" s="21" t="s">
        <v>366</v>
      </c>
      <c r="C130" s="21" t="s">
        <v>1397</v>
      </c>
      <c r="D130" s="21" t="s">
        <v>367</v>
      </c>
      <c r="E130" s="21" t="s">
        <v>2077</v>
      </c>
      <c r="F130" s="8"/>
      <c r="G130" s="52">
        <f t="shared" si="11"/>
        <v>723</v>
      </c>
      <c r="H130" s="33">
        <f t="shared" si="12"/>
        <v>0</v>
      </c>
      <c r="I130" s="18">
        <v>232</v>
      </c>
      <c r="J130" s="33">
        <f t="shared" si="13"/>
        <v>0</v>
      </c>
      <c r="K130" s="18">
        <v>16</v>
      </c>
      <c r="L130" s="33">
        <f t="shared" si="14"/>
        <v>0</v>
      </c>
      <c r="M130" s="18">
        <v>456</v>
      </c>
      <c r="N130" s="33">
        <f t="shared" si="15"/>
        <v>0</v>
      </c>
      <c r="O130" s="34">
        <v>17</v>
      </c>
      <c r="P130" s="35">
        <f t="shared" si="16"/>
        <v>0</v>
      </c>
      <c r="Q130" s="18">
        <v>2</v>
      </c>
      <c r="R130" s="33">
        <f t="shared" si="17"/>
        <v>0</v>
      </c>
      <c r="S130" s="18"/>
      <c r="T130" s="33">
        <f t="shared" si="18"/>
        <v>0</v>
      </c>
      <c r="U130" s="18"/>
      <c r="V130" s="33">
        <f t="shared" si="19"/>
        <v>0</v>
      </c>
      <c r="W130" s="18">
        <v>0</v>
      </c>
      <c r="X130" s="33">
        <f t="shared" si="20"/>
        <v>0</v>
      </c>
      <c r="Y130" s="18"/>
      <c r="Z130" s="33">
        <f t="shared" si="21"/>
        <v>0</v>
      </c>
    </row>
    <row r="131" spans="1:26" x14ac:dyDescent="0.25">
      <c r="A131" s="21">
        <v>129</v>
      </c>
      <c r="B131" s="21" t="s">
        <v>923</v>
      </c>
      <c r="C131" s="21" t="s">
        <v>1886</v>
      </c>
      <c r="D131" s="21" t="s">
        <v>924</v>
      </c>
      <c r="E131" s="21" t="s">
        <v>2077</v>
      </c>
      <c r="F131" s="8"/>
      <c r="G131" s="52">
        <f t="shared" ref="G131:G194" si="22">SUM(I131,K131,M131,O131,Q131,S131,U131,W131,Y131)</f>
        <v>102</v>
      </c>
      <c r="H131" s="33">
        <f t="shared" si="12"/>
        <v>0</v>
      </c>
      <c r="I131" s="18">
        <v>100</v>
      </c>
      <c r="J131" s="33">
        <f t="shared" si="13"/>
        <v>0</v>
      </c>
      <c r="K131" s="18">
        <v>1</v>
      </c>
      <c r="L131" s="33">
        <f t="shared" si="14"/>
        <v>0</v>
      </c>
      <c r="M131" s="18">
        <v>1</v>
      </c>
      <c r="N131" s="33">
        <f t="shared" si="15"/>
        <v>0</v>
      </c>
      <c r="O131" s="38">
        <v>0</v>
      </c>
      <c r="P131" s="35">
        <f t="shared" si="16"/>
        <v>0</v>
      </c>
      <c r="Q131" s="18"/>
      <c r="R131" s="33">
        <f t="shared" si="17"/>
        <v>0</v>
      </c>
      <c r="S131" s="18"/>
      <c r="T131" s="33">
        <f t="shared" si="18"/>
        <v>0</v>
      </c>
      <c r="U131" s="18"/>
      <c r="V131" s="33">
        <f t="shared" si="19"/>
        <v>0</v>
      </c>
      <c r="W131" s="18">
        <v>0</v>
      </c>
      <c r="X131" s="33">
        <f t="shared" si="20"/>
        <v>0</v>
      </c>
      <c r="Y131" s="18"/>
      <c r="Z131" s="33">
        <f t="shared" si="21"/>
        <v>0</v>
      </c>
    </row>
    <row r="132" spans="1:26" x14ac:dyDescent="0.25">
      <c r="A132" s="21">
        <v>130</v>
      </c>
      <c r="B132" s="21" t="s">
        <v>958</v>
      </c>
      <c r="C132" s="21" t="s">
        <v>1911</v>
      </c>
      <c r="D132" s="21" t="s">
        <v>959</v>
      </c>
      <c r="E132" s="21" t="s">
        <v>2077</v>
      </c>
      <c r="F132" s="8"/>
      <c r="G132" s="52">
        <f t="shared" si="22"/>
        <v>239</v>
      </c>
      <c r="H132" s="33">
        <f t="shared" ref="H132:H195" si="23">ROUND(G132*F132,2)</f>
        <v>0</v>
      </c>
      <c r="I132" s="18">
        <v>198</v>
      </c>
      <c r="J132" s="33">
        <f t="shared" ref="J132:J195" si="24">ROUND(I132*F132,2)</f>
        <v>0</v>
      </c>
      <c r="K132" s="18">
        <v>1</v>
      </c>
      <c r="L132" s="33">
        <f t="shared" ref="L132:L195" si="25">ROUND(K132*F132,2)</f>
        <v>0</v>
      </c>
      <c r="M132" s="18">
        <v>1</v>
      </c>
      <c r="N132" s="33">
        <f t="shared" ref="N132:N195" si="26">ROUND(M132*F132,2)</f>
        <v>0</v>
      </c>
      <c r="O132" s="38">
        <v>0</v>
      </c>
      <c r="P132" s="35">
        <f t="shared" ref="P132:P195" si="27">ROUND(O132*F132,2)</f>
        <v>0</v>
      </c>
      <c r="Q132" s="18"/>
      <c r="R132" s="33">
        <f t="shared" ref="R132:R195" si="28">ROUND(Q132*F132,2)</f>
        <v>0</v>
      </c>
      <c r="S132" s="18"/>
      <c r="T132" s="33">
        <f t="shared" ref="T132:T195" si="29">ROUND(S132*F132,2)</f>
        <v>0</v>
      </c>
      <c r="U132" s="18">
        <v>39</v>
      </c>
      <c r="V132" s="33">
        <f t="shared" ref="V132:V195" si="30">ROUND(U132*F132,2)</f>
        <v>0</v>
      </c>
      <c r="W132" s="18">
        <v>0</v>
      </c>
      <c r="X132" s="33">
        <f t="shared" ref="X132:X195" si="31">ROUND(W132*F132,2)</f>
        <v>0</v>
      </c>
      <c r="Y132" s="18"/>
      <c r="Z132" s="33">
        <f t="shared" ref="Z132:Z195" si="32">ROUND(Y132*F132,2)</f>
        <v>0</v>
      </c>
    </row>
    <row r="133" spans="1:26" x14ac:dyDescent="0.25">
      <c r="A133" s="21">
        <v>131</v>
      </c>
      <c r="B133" s="21" t="s">
        <v>1022</v>
      </c>
      <c r="C133" s="21" t="s">
        <v>1962</v>
      </c>
      <c r="D133" s="21" t="s">
        <v>1023</v>
      </c>
      <c r="E133" s="21" t="s">
        <v>2077</v>
      </c>
      <c r="F133" s="8"/>
      <c r="G133" s="52">
        <f t="shared" si="22"/>
        <v>13</v>
      </c>
      <c r="H133" s="33">
        <f t="shared" si="23"/>
        <v>0</v>
      </c>
      <c r="I133" s="18">
        <v>2</v>
      </c>
      <c r="J133" s="33">
        <f t="shared" si="24"/>
        <v>0</v>
      </c>
      <c r="K133" s="18">
        <v>1</v>
      </c>
      <c r="L133" s="33">
        <f t="shared" si="25"/>
        <v>0</v>
      </c>
      <c r="M133" s="18">
        <v>1</v>
      </c>
      <c r="N133" s="33">
        <f t="shared" si="26"/>
        <v>0</v>
      </c>
      <c r="O133" s="34">
        <v>7</v>
      </c>
      <c r="P133" s="35">
        <f t="shared" si="27"/>
        <v>0</v>
      </c>
      <c r="Q133" s="18">
        <v>0</v>
      </c>
      <c r="R133" s="33">
        <f t="shared" si="28"/>
        <v>0</v>
      </c>
      <c r="S133" s="18"/>
      <c r="T133" s="33">
        <f t="shared" si="29"/>
        <v>0</v>
      </c>
      <c r="U133" s="18"/>
      <c r="V133" s="33">
        <f t="shared" si="30"/>
        <v>0</v>
      </c>
      <c r="W133" s="18">
        <v>2</v>
      </c>
      <c r="X133" s="33">
        <f t="shared" si="31"/>
        <v>0</v>
      </c>
      <c r="Y133" s="18"/>
      <c r="Z133" s="33">
        <f t="shared" si="32"/>
        <v>0</v>
      </c>
    </row>
    <row r="134" spans="1:26" x14ac:dyDescent="0.25">
      <c r="A134" s="21">
        <v>132</v>
      </c>
      <c r="B134" s="21" t="s">
        <v>2514</v>
      </c>
      <c r="C134" s="21" t="s">
        <v>1992</v>
      </c>
      <c r="D134" s="21" t="s">
        <v>1061</v>
      </c>
      <c r="E134" s="21" t="s">
        <v>2077</v>
      </c>
      <c r="F134" s="8"/>
      <c r="G134" s="52">
        <f t="shared" si="22"/>
        <v>102</v>
      </c>
      <c r="H134" s="33">
        <f t="shared" si="23"/>
        <v>0</v>
      </c>
      <c r="I134" s="18">
        <v>1</v>
      </c>
      <c r="J134" s="33">
        <f t="shared" si="24"/>
        <v>0</v>
      </c>
      <c r="K134" s="18">
        <v>1</v>
      </c>
      <c r="L134" s="33">
        <f t="shared" si="25"/>
        <v>0</v>
      </c>
      <c r="M134" s="18">
        <v>100</v>
      </c>
      <c r="N134" s="33">
        <f t="shared" si="26"/>
        <v>0</v>
      </c>
      <c r="O134" s="38">
        <v>0</v>
      </c>
      <c r="P134" s="35">
        <f t="shared" si="27"/>
        <v>0</v>
      </c>
      <c r="Q134" s="18"/>
      <c r="R134" s="33">
        <f t="shared" si="28"/>
        <v>0</v>
      </c>
      <c r="S134" s="18"/>
      <c r="T134" s="33">
        <f t="shared" si="29"/>
        <v>0</v>
      </c>
      <c r="U134" s="18"/>
      <c r="V134" s="33">
        <f t="shared" si="30"/>
        <v>0</v>
      </c>
      <c r="W134" s="18">
        <v>0</v>
      </c>
      <c r="X134" s="33">
        <f t="shared" si="31"/>
        <v>0</v>
      </c>
      <c r="Y134" s="18"/>
      <c r="Z134" s="33">
        <f t="shared" si="32"/>
        <v>0</v>
      </c>
    </row>
    <row r="135" spans="1:26" x14ac:dyDescent="0.25">
      <c r="A135" s="21">
        <v>133</v>
      </c>
      <c r="B135" s="21" t="s">
        <v>1064</v>
      </c>
      <c r="C135" s="21" t="s">
        <v>1994</v>
      </c>
      <c r="D135" s="21" t="s">
        <v>1065</v>
      </c>
      <c r="E135" s="21" t="s">
        <v>2077</v>
      </c>
      <c r="F135" s="8"/>
      <c r="G135" s="52">
        <f t="shared" si="22"/>
        <v>7</v>
      </c>
      <c r="H135" s="33">
        <f t="shared" si="23"/>
        <v>0</v>
      </c>
      <c r="I135" s="18">
        <v>2</v>
      </c>
      <c r="J135" s="33">
        <f t="shared" si="24"/>
        <v>0</v>
      </c>
      <c r="K135" s="18">
        <v>2</v>
      </c>
      <c r="L135" s="33">
        <f t="shared" si="25"/>
        <v>0</v>
      </c>
      <c r="M135" s="18">
        <v>1</v>
      </c>
      <c r="N135" s="33">
        <f t="shared" si="26"/>
        <v>0</v>
      </c>
      <c r="O135" s="38">
        <v>0</v>
      </c>
      <c r="P135" s="35">
        <f t="shared" si="27"/>
        <v>0</v>
      </c>
      <c r="Q135" s="18"/>
      <c r="R135" s="33">
        <f t="shared" si="28"/>
        <v>0</v>
      </c>
      <c r="S135" s="18"/>
      <c r="T135" s="33">
        <f t="shared" si="29"/>
        <v>0</v>
      </c>
      <c r="U135" s="18"/>
      <c r="V135" s="33">
        <f t="shared" si="30"/>
        <v>0</v>
      </c>
      <c r="W135" s="18">
        <v>2</v>
      </c>
      <c r="X135" s="33">
        <f t="shared" si="31"/>
        <v>0</v>
      </c>
      <c r="Y135" s="18"/>
      <c r="Z135" s="33">
        <f t="shared" si="32"/>
        <v>0</v>
      </c>
    </row>
    <row r="136" spans="1:26" x14ac:dyDescent="0.25">
      <c r="A136" s="21">
        <v>134</v>
      </c>
      <c r="B136" s="21" t="s">
        <v>667</v>
      </c>
      <c r="C136" s="21" t="s">
        <v>1651</v>
      </c>
      <c r="D136" s="21" t="s">
        <v>668</v>
      </c>
      <c r="E136" s="21" t="s">
        <v>2208</v>
      </c>
      <c r="F136" s="8"/>
      <c r="G136" s="52">
        <f t="shared" si="22"/>
        <v>4</v>
      </c>
      <c r="H136" s="33">
        <f t="shared" si="23"/>
        <v>0</v>
      </c>
      <c r="I136" s="18">
        <v>2</v>
      </c>
      <c r="J136" s="33">
        <f t="shared" si="24"/>
        <v>0</v>
      </c>
      <c r="K136" s="18">
        <v>1</v>
      </c>
      <c r="L136" s="33">
        <f t="shared" si="25"/>
        <v>0</v>
      </c>
      <c r="M136" s="18">
        <v>1</v>
      </c>
      <c r="N136" s="33">
        <f t="shared" si="26"/>
        <v>0</v>
      </c>
      <c r="O136" s="38">
        <v>0</v>
      </c>
      <c r="P136" s="35">
        <f t="shared" si="27"/>
        <v>0</v>
      </c>
      <c r="Q136" s="18"/>
      <c r="R136" s="33">
        <f t="shared" si="28"/>
        <v>0</v>
      </c>
      <c r="S136" s="18"/>
      <c r="T136" s="33">
        <f t="shared" si="29"/>
        <v>0</v>
      </c>
      <c r="U136" s="18"/>
      <c r="V136" s="33">
        <f t="shared" si="30"/>
        <v>0</v>
      </c>
      <c r="W136" s="18">
        <v>0</v>
      </c>
      <c r="X136" s="33">
        <f t="shared" si="31"/>
        <v>0</v>
      </c>
      <c r="Y136" s="18"/>
      <c r="Z136" s="33">
        <f t="shared" si="32"/>
        <v>0</v>
      </c>
    </row>
    <row r="137" spans="1:26" x14ac:dyDescent="0.25">
      <c r="A137" s="21">
        <v>135</v>
      </c>
      <c r="B137" s="21" t="s">
        <v>100</v>
      </c>
      <c r="C137" s="21" t="s">
        <v>1212</v>
      </c>
      <c r="D137" s="21" t="s">
        <v>101</v>
      </c>
      <c r="E137" s="21" t="s">
        <v>2181</v>
      </c>
      <c r="F137" s="8"/>
      <c r="G137" s="52">
        <f t="shared" si="22"/>
        <v>34</v>
      </c>
      <c r="H137" s="33">
        <f t="shared" si="23"/>
        <v>0</v>
      </c>
      <c r="I137" s="18">
        <v>1</v>
      </c>
      <c r="J137" s="33">
        <f t="shared" si="24"/>
        <v>0</v>
      </c>
      <c r="K137" s="18">
        <v>1</v>
      </c>
      <c r="L137" s="33">
        <f t="shared" si="25"/>
        <v>0</v>
      </c>
      <c r="M137" s="18">
        <v>32</v>
      </c>
      <c r="N137" s="33">
        <f t="shared" si="26"/>
        <v>0</v>
      </c>
      <c r="O137" s="38">
        <v>0</v>
      </c>
      <c r="P137" s="35">
        <f t="shared" si="27"/>
        <v>0</v>
      </c>
      <c r="Q137" s="18"/>
      <c r="R137" s="33">
        <f t="shared" si="28"/>
        <v>0</v>
      </c>
      <c r="S137" s="18"/>
      <c r="T137" s="33">
        <f t="shared" si="29"/>
        <v>0</v>
      </c>
      <c r="U137" s="18"/>
      <c r="V137" s="33">
        <f t="shared" si="30"/>
        <v>0</v>
      </c>
      <c r="W137" s="18">
        <v>0</v>
      </c>
      <c r="X137" s="33">
        <f t="shared" si="31"/>
        <v>0</v>
      </c>
      <c r="Y137" s="18"/>
      <c r="Z137" s="33">
        <f t="shared" si="32"/>
        <v>0</v>
      </c>
    </row>
    <row r="138" spans="1:26" x14ac:dyDescent="0.25">
      <c r="A138" s="21">
        <v>136</v>
      </c>
      <c r="B138" s="21" t="s">
        <v>102</v>
      </c>
      <c r="C138" s="21" t="s">
        <v>1213</v>
      </c>
      <c r="D138" s="21" t="s">
        <v>103</v>
      </c>
      <c r="E138" s="21" t="s">
        <v>2181</v>
      </c>
      <c r="F138" s="8"/>
      <c r="G138" s="52">
        <f t="shared" si="22"/>
        <v>14</v>
      </c>
      <c r="H138" s="33">
        <f t="shared" si="23"/>
        <v>0</v>
      </c>
      <c r="I138" s="18">
        <v>1</v>
      </c>
      <c r="J138" s="33">
        <f t="shared" si="24"/>
        <v>0</v>
      </c>
      <c r="K138" s="18">
        <v>1</v>
      </c>
      <c r="L138" s="33">
        <f t="shared" si="25"/>
        <v>0</v>
      </c>
      <c r="M138" s="18">
        <v>12</v>
      </c>
      <c r="N138" s="33">
        <f t="shared" si="26"/>
        <v>0</v>
      </c>
      <c r="O138" s="38">
        <v>0</v>
      </c>
      <c r="P138" s="35">
        <f t="shared" si="27"/>
        <v>0</v>
      </c>
      <c r="Q138" s="18"/>
      <c r="R138" s="33">
        <f t="shared" si="28"/>
        <v>0</v>
      </c>
      <c r="S138" s="18"/>
      <c r="T138" s="33">
        <f t="shared" si="29"/>
        <v>0</v>
      </c>
      <c r="U138" s="18"/>
      <c r="V138" s="33">
        <f t="shared" si="30"/>
        <v>0</v>
      </c>
      <c r="W138" s="18">
        <v>0</v>
      </c>
      <c r="X138" s="33">
        <f t="shared" si="31"/>
        <v>0</v>
      </c>
      <c r="Y138" s="18"/>
      <c r="Z138" s="33">
        <f t="shared" si="32"/>
        <v>0</v>
      </c>
    </row>
    <row r="139" spans="1:26" x14ac:dyDescent="0.25">
      <c r="A139" s="21">
        <v>137</v>
      </c>
      <c r="B139" s="21" t="s">
        <v>390</v>
      </c>
      <c r="C139" s="21" t="s">
        <v>1415</v>
      </c>
      <c r="D139" s="21" t="s">
        <v>391</v>
      </c>
      <c r="E139" s="21" t="s">
        <v>2181</v>
      </c>
      <c r="F139" s="8"/>
      <c r="G139" s="52">
        <f t="shared" si="22"/>
        <v>17</v>
      </c>
      <c r="H139" s="33">
        <f t="shared" si="23"/>
        <v>0</v>
      </c>
      <c r="I139" s="18">
        <v>1</v>
      </c>
      <c r="J139" s="33">
        <f t="shared" si="24"/>
        <v>0</v>
      </c>
      <c r="K139" s="18">
        <v>1</v>
      </c>
      <c r="L139" s="33">
        <f t="shared" si="25"/>
        <v>0</v>
      </c>
      <c r="M139" s="18">
        <v>1</v>
      </c>
      <c r="N139" s="33">
        <f t="shared" si="26"/>
        <v>0</v>
      </c>
      <c r="O139" s="34">
        <v>14</v>
      </c>
      <c r="P139" s="35">
        <f t="shared" si="27"/>
        <v>0</v>
      </c>
      <c r="Q139" s="18"/>
      <c r="R139" s="33">
        <f t="shared" si="28"/>
        <v>0</v>
      </c>
      <c r="S139" s="18"/>
      <c r="T139" s="33">
        <f t="shared" si="29"/>
        <v>0</v>
      </c>
      <c r="U139" s="18"/>
      <c r="V139" s="33">
        <f t="shared" si="30"/>
        <v>0</v>
      </c>
      <c r="W139" s="18">
        <v>0</v>
      </c>
      <c r="X139" s="33">
        <f t="shared" si="31"/>
        <v>0</v>
      </c>
      <c r="Y139" s="18"/>
      <c r="Z139" s="33">
        <f t="shared" si="32"/>
        <v>0</v>
      </c>
    </row>
    <row r="140" spans="1:26" x14ac:dyDescent="0.25">
      <c r="A140" s="21">
        <v>138</v>
      </c>
      <c r="B140" s="21" t="s">
        <v>815</v>
      </c>
      <c r="C140" s="21" t="s">
        <v>1780</v>
      </c>
      <c r="D140" s="21" t="s">
        <v>816</v>
      </c>
      <c r="E140" s="21" t="s">
        <v>2181</v>
      </c>
      <c r="F140" s="8"/>
      <c r="G140" s="52">
        <f t="shared" si="22"/>
        <v>11</v>
      </c>
      <c r="H140" s="33">
        <f t="shared" si="23"/>
        <v>0</v>
      </c>
      <c r="I140" s="18">
        <v>1</v>
      </c>
      <c r="J140" s="33">
        <f t="shared" si="24"/>
        <v>0</v>
      </c>
      <c r="K140" s="18">
        <v>1</v>
      </c>
      <c r="L140" s="33">
        <f t="shared" si="25"/>
        <v>0</v>
      </c>
      <c r="M140" s="18">
        <v>1</v>
      </c>
      <c r="N140" s="33">
        <f t="shared" si="26"/>
        <v>0</v>
      </c>
      <c r="O140" s="38">
        <v>0</v>
      </c>
      <c r="P140" s="35">
        <f t="shared" si="27"/>
        <v>0</v>
      </c>
      <c r="Q140" s="18">
        <v>8</v>
      </c>
      <c r="R140" s="33">
        <f t="shared" si="28"/>
        <v>0</v>
      </c>
      <c r="S140" s="18"/>
      <c r="T140" s="33">
        <f t="shared" si="29"/>
        <v>0</v>
      </c>
      <c r="U140" s="18"/>
      <c r="V140" s="33">
        <f t="shared" si="30"/>
        <v>0</v>
      </c>
      <c r="W140" s="18">
        <v>0</v>
      </c>
      <c r="X140" s="33">
        <f t="shared" si="31"/>
        <v>0</v>
      </c>
      <c r="Y140" s="18"/>
      <c r="Z140" s="33">
        <f t="shared" si="32"/>
        <v>0</v>
      </c>
    </row>
    <row r="141" spans="1:26" x14ac:dyDescent="0.25">
      <c r="A141" s="21">
        <v>139</v>
      </c>
      <c r="B141" s="21" t="s">
        <v>817</v>
      </c>
      <c r="C141" s="21" t="s">
        <v>1781</v>
      </c>
      <c r="D141" s="21" t="s">
        <v>818</v>
      </c>
      <c r="E141" s="21" t="s">
        <v>2181</v>
      </c>
      <c r="F141" s="8"/>
      <c r="G141" s="52">
        <f t="shared" si="22"/>
        <v>3</v>
      </c>
      <c r="H141" s="33">
        <f t="shared" si="23"/>
        <v>0</v>
      </c>
      <c r="I141" s="18">
        <v>1</v>
      </c>
      <c r="J141" s="33">
        <f t="shared" si="24"/>
        <v>0</v>
      </c>
      <c r="K141" s="18">
        <v>1</v>
      </c>
      <c r="L141" s="33">
        <f t="shared" si="25"/>
        <v>0</v>
      </c>
      <c r="M141" s="18">
        <v>1</v>
      </c>
      <c r="N141" s="33">
        <f t="shared" si="26"/>
        <v>0</v>
      </c>
      <c r="O141" s="38">
        <v>0</v>
      </c>
      <c r="P141" s="35">
        <f t="shared" si="27"/>
        <v>0</v>
      </c>
      <c r="Q141" s="18"/>
      <c r="R141" s="33">
        <f t="shared" si="28"/>
        <v>0</v>
      </c>
      <c r="S141" s="18"/>
      <c r="T141" s="33">
        <f t="shared" si="29"/>
        <v>0</v>
      </c>
      <c r="U141" s="18"/>
      <c r="V141" s="33">
        <f t="shared" si="30"/>
        <v>0</v>
      </c>
      <c r="W141" s="18">
        <v>0</v>
      </c>
      <c r="X141" s="33">
        <f t="shared" si="31"/>
        <v>0</v>
      </c>
      <c r="Y141" s="18"/>
      <c r="Z141" s="33">
        <f t="shared" si="32"/>
        <v>0</v>
      </c>
    </row>
    <row r="142" spans="1:26" x14ac:dyDescent="0.25">
      <c r="A142" s="21">
        <v>140</v>
      </c>
      <c r="B142" s="21" t="s">
        <v>819</v>
      </c>
      <c r="C142" s="21" t="s">
        <v>1782</v>
      </c>
      <c r="D142" s="21" t="s">
        <v>816</v>
      </c>
      <c r="E142" s="21" t="s">
        <v>2181</v>
      </c>
      <c r="F142" s="8"/>
      <c r="G142" s="52">
        <f t="shared" si="22"/>
        <v>53</v>
      </c>
      <c r="H142" s="33">
        <f t="shared" si="23"/>
        <v>0</v>
      </c>
      <c r="I142" s="18">
        <v>1</v>
      </c>
      <c r="J142" s="33">
        <f t="shared" si="24"/>
        <v>0</v>
      </c>
      <c r="K142" s="18">
        <v>1</v>
      </c>
      <c r="L142" s="33">
        <f t="shared" si="25"/>
        <v>0</v>
      </c>
      <c r="M142" s="18">
        <v>1</v>
      </c>
      <c r="N142" s="33">
        <f t="shared" si="26"/>
        <v>0</v>
      </c>
      <c r="O142" s="38">
        <v>0</v>
      </c>
      <c r="P142" s="35">
        <f t="shared" si="27"/>
        <v>0</v>
      </c>
      <c r="Q142" s="18">
        <v>50</v>
      </c>
      <c r="R142" s="33">
        <f t="shared" si="28"/>
        <v>0</v>
      </c>
      <c r="S142" s="18"/>
      <c r="T142" s="33">
        <f t="shared" si="29"/>
        <v>0</v>
      </c>
      <c r="U142" s="18"/>
      <c r="V142" s="33">
        <f t="shared" si="30"/>
        <v>0</v>
      </c>
      <c r="W142" s="18">
        <v>0</v>
      </c>
      <c r="X142" s="33">
        <f t="shared" si="31"/>
        <v>0</v>
      </c>
      <c r="Y142" s="18"/>
      <c r="Z142" s="33">
        <f t="shared" si="32"/>
        <v>0</v>
      </c>
    </row>
    <row r="143" spans="1:26" x14ac:dyDescent="0.25">
      <c r="A143" s="21">
        <v>141</v>
      </c>
      <c r="B143" s="21" t="s">
        <v>820</v>
      </c>
      <c r="C143" s="21" t="s">
        <v>1783</v>
      </c>
      <c r="D143" s="21" t="s">
        <v>816</v>
      </c>
      <c r="E143" s="21" t="s">
        <v>2181</v>
      </c>
      <c r="F143" s="8"/>
      <c r="G143" s="52">
        <f t="shared" si="22"/>
        <v>62</v>
      </c>
      <c r="H143" s="33">
        <f t="shared" si="23"/>
        <v>0</v>
      </c>
      <c r="I143" s="18">
        <v>1</v>
      </c>
      <c r="J143" s="33">
        <f t="shared" si="24"/>
        <v>0</v>
      </c>
      <c r="K143" s="18">
        <v>60</v>
      </c>
      <c r="L143" s="33">
        <f t="shared" si="25"/>
        <v>0</v>
      </c>
      <c r="M143" s="18">
        <v>1</v>
      </c>
      <c r="N143" s="33">
        <f t="shared" si="26"/>
        <v>0</v>
      </c>
      <c r="O143" s="38">
        <v>0</v>
      </c>
      <c r="P143" s="35">
        <f t="shared" si="27"/>
        <v>0</v>
      </c>
      <c r="Q143" s="18"/>
      <c r="R143" s="33">
        <f t="shared" si="28"/>
        <v>0</v>
      </c>
      <c r="S143" s="18"/>
      <c r="T143" s="33">
        <f t="shared" si="29"/>
        <v>0</v>
      </c>
      <c r="U143" s="18"/>
      <c r="V143" s="33">
        <f t="shared" si="30"/>
        <v>0</v>
      </c>
      <c r="W143" s="18">
        <v>0</v>
      </c>
      <c r="X143" s="33">
        <f t="shared" si="31"/>
        <v>0</v>
      </c>
      <c r="Y143" s="18"/>
      <c r="Z143" s="33">
        <f t="shared" si="32"/>
        <v>0</v>
      </c>
    </row>
    <row r="144" spans="1:26" x14ac:dyDescent="0.25">
      <c r="A144" s="21">
        <v>142</v>
      </c>
      <c r="B144" s="21" t="s">
        <v>821</v>
      </c>
      <c r="C144" s="21" t="s">
        <v>1784</v>
      </c>
      <c r="D144" s="21" t="s">
        <v>816</v>
      </c>
      <c r="E144" s="21" t="s">
        <v>2181</v>
      </c>
      <c r="F144" s="8"/>
      <c r="G144" s="52">
        <f t="shared" si="22"/>
        <v>42</v>
      </c>
      <c r="H144" s="33">
        <f t="shared" si="23"/>
        <v>0</v>
      </c>
      <c r="I144" s="18">
        <v>1</v>
      </c>
      <c r="J144" s="33">
        <f t="shared" si="24"/>
        <v>0</v>
      </c>
      <c r="K144" s="18">
        <v>1</v>
      </c>
      <c r="L144" s="33">
        <f t="shared" si="25"/>
        <v>0</v>
      </c>
      <c r="M144" s="18">
        <v>1</v>
      </c>
      <c r="N144" s="33">
        <f t="shared" si="26"/>
        <v>0</v>
      </c>
      <c r="O144" s="34">
        <v>39</v>
      </c>
      <c r="P144" s="35">
        <f t="shared" si="27"/>
        <v>0</v>
      </c>
      <c r="Q144" s="18"/>
      <c r="R144" s="33">
        <f t="shared" si="28"/>
        <v>0</v>
      </c>
      <c r="S144" s="18"/>
      <c r="T144" s="33">
        <f t="shared" si="29"/>
        <v>0</v>
      </c>
      <c r="U144" s="18"/>
      <c r="V144" s="33">
        <f t="shared" si="30"/>
        <v>0</v>
      </c>
      <c r="W144" s="18">
        <v>0</v>
      </c>
      <c r="X144" s="33">
        <f t="shared" si="31"/>
        <v>0</v>
      </c>
      <c r="Y144" s="18"/>
      <c r="Z144" s="33">
        <f t="shared" si="32"/>
        <v>0</v>
      </c>
    </row>
    <row r="145" spans="1:26" x14ac:dyDescent="0.25">
      <c r="A145" s="21">
        <v>143</v>
      </c>
      <c r="B145" s="21" t="s">
        <v>822</v>
      </c>
      <c r="C145" s="21" t="s">
        <v>1785</v>
      </c>
      <c r="D145" s="21" t="s">
        <v>823</v>
      </c>
      <c r="E145" s="21" t="s">
        <v>2181</v>
      </c>
      <c r="F145" s="8"/>
      <c r="G145" s="52">
        <f t="shared" si="22"/>
        <v>92</v>
      </c>
      <c r="H145" s="33">
        <f t="shared" si="23"/>
        <v>0</v>
      </c>
      <c r="I145" s="18">
        <v>1</v>
      </c>
      <c r="J145" s="33">
        <f t="shared" si="24"/>
        <v>0</v>
      </c>
      <c r="K145" s="18">
        <v>1</v>
      </c>
      <c r="L145" s="33">
        <f t="shared" si="25"/>
        <v>0</v>
      </c>
      <c r="M145" s="18">
        <v>60</v>
      </c>
      <c r="N145" s="33">
        <f t="shared" si="26"/>
        <v>0</v>
      </c>
      <c r="O145" s="38">
        <v>0</v>
      </c>
      <c r="P145" s="35">
        <f t="shared" si="27"/>
        <v>0</v>
      </c>
      <c r="Q145" s="18"/>
      <c r="R145" s="33">
        <f t="shared" si="28"/>
        <v>0</v>
      </c>
      <c r="S145" s="18">
        <v>30</v>
      </c>
      <c r="T145" s="33">
        <f t="shared" si="29"/>
        <v>0</v>
      </c>
      <c r="U145" s="18"/>
      <c r="V145" s="33">
        <f t="shared" si="30"/>
        <v>0</v>
      </c>
      <c r="W145" s="18">
        <v>0</v>
      </c>
      <c r="X145" s="33">
        <f t="shared" si="31"/>
        <v>0</v>
      </c>
      <c r="Y145" s="18"/>
      <c r="Z145" s="33">
        <f t="shared" si="32"/>
        <v>0</v>
      </c>
    </row>
    <row r="146" spans="1:26" x14ac:dyDescent="0.25">
      <c r="A146" s="21">
        <v>144</v>
      </c>
      <c r="B146" s="21" t="s">
        <v>853</v>
      </c>
      <c r="C146" s="21" t="s">
        <v>1813</v>
      </c>
      <c r="D146" s="21" t="s">
        <v>854</v>
      </c>
      <c r="E146" s="21" t="s">
        <v>2181</v>
      </c>
      <c r="F146" s="8"/>
      <c r="G146" s="52">
        <f t="shared" si="22"/>
        <v>20</v>
      </c>
      <c r="H146" s="33">
        <f t="shared" si="23"/>
        <v>0</v>
      </c>
      <c r="I146" s="18">
        <v>1</v>
      </c>
      <c r="J146" s="33">
        <f t="shared" si="24"/>
        <v>0</v>
      </c>
      <c r="K146" s="18">
        <v>1</v>
      </c>
      <c r="L146" s="33">
        <f t="shared" si="25"/>
        <v>0</v>
      </c>
      <c r="M146" s="18">
        <v>1</v>
      </c>
      <c r="N146" s="33">
        <f t="shared" si="26"/>
        <v>0</v>
      </c>
      <c r="O146" s="34">
        <v>17</v>
      </c>
      <c r="P146" s="35">
        <f t="shared" si="27"/>
        <v>0</v>
      </c>
      <c r="Q146" s="18"/>
      <c r="R146" s="33">
        <f t="shared" si="28"/>
        <v>0</v>
      </c>
      <c r="S146" s="18"/>
      <c r="T146" s="33">
        <f t="shared" si="29"/>
        <v>0</v>
      </c>
      <c r="U146" s="18"/>
      <c r="V146" s="33">
        <f t="shared" si="30"/>
        <v>0</v>
      </c>
      <c r="W146" s="18">
        <v>0</v>
      </c>
      <c r="X146" s="33">
        <f t="shared" si="31"/>
        <v>0</v>
      </c>
      <c r="Y146" s="18"/>
      <c r="Z146" s="33">
        <f t="shared" si="32"/>
        <v>0</v>
      </c>
    </row>
    <row r="147" spans="1:26" x14ac:dyDescent="0.25">
      <c r="A147" s="21">
        <v>145</v>
      </c>
      <c r="B147" s="21" t="s">
        <v>919</v>
      </c>
      <c r="C147" s="21" t="s">
        <v>1883</v>
      </c>
      <c r="D147" s="21" t="s">
        <v>920</v>
      </c>
      <c r="E147" s="21" t="s">
        <v>2181</v>
      </c>
      <c r="F147" s="8"/>
      <c r="G147" s="52">
        <f t="shared" si="22"/>
        <v>8</v>
      </c>
      <c r="H147" s="33">
        <f t="shared" si="23"/>
        <v>0</v>
      </c>
      <c r="I147" s="18">
        <v>1</v>
      </c>
      <c r="J147" s="33">
        <f t="shared" si="24"/>
        <v>0</v>
      </c>
      <c r="K147" s="18">
        <v>1</v>
      </c>
      <c r="L147" s="33">
        <f t="shared" si="25"/>
        <v>0</v>
      </c>
      <c r="M147" s="18">
        <v>1</v>
      </c>
      <c r="N147" s="33">
        <f t="shared" si="26"/>
        <v>0</v>
      </c>
      <c r="O147" s="38">
        <v>0</v>
      </c>
      <c r="P147" s="35">
        <f t="shared" si="27"/>
        <v>0</v>
      </c>
      <c r="Q147" s="18"/>
      <c r="R147" s="33">
        <f t="shared" si="28"/>
        <v>0</v>
      </c>
      <c r="S147" s="18">
        <v>5</v>
      </c>
      <c r="T147" s="33">
        <f t="shared" si="29"/>
        <v>0</v>
      </c>
      <c r="U147" s="18"/>
      <c r="V147" s="33">
        <f t="shared" si="30"/>
        <v>0</v>
      </c>
      <c r="W147" s="18">
        <v>0</v>
      </c>
      <c r="X147" s="33">
        <f t="shared" si="31"/>
        <v>0</v>
      </c>
      <c r="Y147" s="18"/>
      <c r="Z147" s="33">
        <f t="shared" si="32"/>
        <v>0</v>
      </c>
    </row>
    <row r="148" spans="1:26" x14ac:dyDescent="0.25">
      <c r="A148" s="21">
        <v>146</v>
      </c>
      <c r="B148" s="21" t="s">
        <v>84</v>
      </c>
      <c r="C148" s="21" t="s">
        <v>1201</v>
      </c>
      <c r="D148" s="21" t="s">
        <v>85</v>
      </c>
      <c r="E148" s="21" t="s">
        <v>2206</v>
      </c>
      <c r="F148" s="8"/>
      <c r="G148" s="52">
        <f t="shared" si="22"/>
        <v>38</v>
      </c>
      <c r="H148" s="33">
        <f t="shared" si="23"/>
        <v>0</v>
      </c>
      <c r="I148" s="18">
        <v>12</v>
      </c>
      <c r="J148" s="33">
        <f t="shared" si="24"/>
        <v>0</v>
      </c>
      <c r="K148" s="18">
        <v>4</v>
      </c>
      <c r="L148" s="33">
        <f t="shared" si="25"/>
        <v>0</v>
      </c>
      <c r="M148" s="18">
        <v>1</v>
      </c>
      <c r="N148" s="33">
        <f t="shared" si="26"/>
        <v>0</v>
      </c>
      <c r="O148" s="34">
        <v>7</v>
      </c>
      <c r="P148" s="35">
        <f t="shared" si="27"/>
        <v>0</v>
      </c>
      <c r="Q148" s="18">
        <v>3</v>
      </c>
      <c r="R148" s="33">
        <f t="shared" si="28"/>
        <v>0</v>
      </c>
      <c r="S148" s="18">
        <v>5</v>
      </c>
      <c r="T148" s="33">
        <f t="shared" si="29"/>
        <v>0</v>
      </c>
      <c r="U148" s="18"/>
      <c r="V148" s="33">
        <f t="shared" si="30"/>
        <v>0</v>
      </c>
      <c r="W148" s="18">
        <v>3</v>
      </c>
      <c r="X148" s="33">
        <f t="shared" si="31"/>
        <v>0</v>
      </c>
      <c r="Y148" s="18">
        <v>3</v>
      </c>
      <c r="Z148" s="33">
        <f t="shared" si="32"/>
        <v>0</v>
      </c>
    </row>
    <row r="149" spans="1:26" x14ac:dyDescent="0.25">
      <c r="A149" s="21">
        <v>147</v>
      </c>
      <c r="B149" s="21" t="s">
        <v>126</v>
      </c>
      <c r="C149" s="21" t="s">
        <v>1228</v>
      </c>
      <c r="D149" s="21" t="s">
        <v>127</v>
      </c>
      <c r="E149" s="21" t="s">
        <v>2108</v>
      </c>
      <c r="F149" s="8"/>
      <c r="G149" s="52">
        <f t="shared" si="22"/>
        <v>3</v>
      </c>
      <c r="H149" s="33">
        <f t="shared" si="23"/>
        <v>0</v>
      </c>
      <c r="I149" s="18">
        <v>1</v>
      </c>
      <c r="J149" s="33">
        <f t="shared" si="24"/>
        <v>0</v>
      </c>
      <c r="K149" s="18">
        <v>1</v>
      </c>
      <c r="L149" s="33">
        <f t="shared" si="25"/>
        <v>0</v>
      </c>
      <c r="M149" s="18">
        <v>1</v>
      </c>
      <c r="N149" s="33">
        <f t="shared" si="26"/>
        <v>0</v>
      </c>
      <c r="O149" s="38">
        <v>0</v>
      </c>
      <c r="P149" s="35">
        <f t="shared" si="27"/>
        <v>0</v>
      </c>
      <c r="Q149" s="18"/>
      <c r="R149" s="33">
        <f t="shared" si="28"/>
        <v>0</v>
      </c>
      <c r="S149" s="18"/>
      <c r="T149" s="33">
        <f t="shared" si="29"/>
        <v>0</v>
      </c>
      <c r="U149" s="18"/>
      <c r="V149" s="33">
        <f t="shared" si="30"/>
        <v>0</v>
      </c>
      <c r="W149" s="18">
        <v>0</v>
      </c>
      <c r="X149" s="33">
        <f t="shared" si="31"/>
        <v>0</v>
      </c>
      <c r="Y149" s="18"/>
      <c r="Z149" s="33">
        <f t="shared" si="32"/>
        <v>0</v>
      </c>
    </row>
    <row r="150" spans="1:26" x14ac:dyDescent="0.25">
      <c r="A150" s="21">
        <v>148</v>
      </c>
      <c r="B150" s="21" t="s">
        <v>147</v>
      </c>
      <c r="C150" s="21" t="s">
        <v>1243</v>
      </c>
      <c r="D150" s="21" t="s">
        <v>148</v>
      </c>
      <c r="E150" s="21" t="s">
        <v>2108</v>
      </c>
      <c r="F150" s="8"/>
      <c r="G150" s="52">
        <f t="shared" si="22"/>
        <v>36</v>
      </c>
      <c r="H150" s="33">
        <f t="shared" si="23"/>
        <v>0</v>
      </c>
      <c r="I150" s="18">
        <v>1</v>
      </c>
      <c r="J150" s="33">
        <f t="shared" si="24"/>
        <v>0</v>
      </c>
      <c r="K150" s="18">
        <v>1</v>
      </c>
      <c r="L150" s="33">
        <f t="shared" si="25"/>
        <v>0</v>
      </c>
      <c r="M150" s="18">
        <v>32</v>
      </c>
      <c r="N150" s="33">
        <f t="shared" si="26"/>
        <v>0</v>
      </c>
      <c r="O150" s="34">
        <v>2</v>
      </c>
      <c r="P150" s="35">
        <f t="shared" si="27"/>
        <v>0</v>
      </c>
      <c r="Q150" s="18"/>
      <c r="R150" s="33">
        <f t="shared" si="28"/>
        <v>0</v>
      </c>
      <c r="S150" s="18"/>
      <c r="T150" s="33">
        <f t="shared" si="29"/>
        <v>0</v>
      </c>
      <c r="U150" s="18"/>
      <c r="V150" s="33">
        <f t="shared" si="30"/>
        <v>0</v>
      </c>
      <c r="W150" s="18">
        <v>0</v>
      </c>
      <c r="X150" s="33">
        <f t="shared" si="31"/>
        <v>0</v>
      </c>
      <c r="Y150" s="18"/>
      <c r="Z150" s="33">
        <f t="shared" si="32"/>
        <v>0</v>
      </c>
    </row>
    <row r="151" spans="1:26" x14ac:dyDescent="0.25">
      <c r="A151" s="21">
        <v>149</v>
      </c>
      <c r="B151" s="21" t="s">
        <v>149</v>
      </c>
      <c r="C151" s="21" t="s">
        <v>1244</v>
      </c>
      <c r="D151" s="21" t="s">
        <v>150</v>
      </c>
      <c r="E151" s="21" t="s">
        <v>2108</v>
      </c>
      <c r="F151" s="8"/>
      <c r="G151" s="52">
        <f t="shared" si="22"/>
        <v>6</v>
      </c>
      <c r="H151" s="33">
        <f t="shared" si="23"/>
        <v>0</v>
      </c>
      <c r="I151" s="18">
        <v>4</v>
      </c>
      <c r="J151" s="33">
        <f t="shared" si="24"/>
        <v>0</v>
      </c>
      <c r="K151" s="18">
        <v>1</v>
      </c>
      <c r="L151" s="33">
        <f t="shared" si="25"/>
        <v>0</v>
      </c>
      <c r="M151" s="18">
        <v>1</v>
      </c>
      <c r="N151" s="33">
        <f t="shared" si="26"/>
        <v>0</v>
      </c>
      <c r="O151" s="38">
        <v>0</v>
      </c>
      <c r="P151" s="35">
        <f t="shared" si="27"/>
        <v>0</v>
      </c>
      <c r="Q151" s="18"/>
      <c r="R151" s="33">
        <f t="shared" si="28"/>
        <v>0</v>
      </c>
      <c r="S151" s="18"/>
      <c r="T151" s="33">
        <f t="shared" si="29"/>
        <v>0</v>
      </c>
      <c r="U151" s="18"/>
      <c r="V151" s="33">
        <f t="shared" si="30"/>
        <v>0</v>
      </c>
      <c r="W151" s="18">
        <v>0</v>
      </c>
      <c r="X151" s="33">
        <f t="shared" si="31"/>
        <v>0</v>
      </c>
      <c r="Y151" s="18"/>
      <c r="Z151" s="33">
        <f t="shared" si="32"/>
        <v>0</v>
      </c>
    </row>
    <row r="152" spans="1:26" x14ac:dyDescent="0.25">
      <c r="A152" s="21">
        <v>150</v>
      </c>
      <c r="B152" s="21" t="s">
        <v>151</v>
      </c>
      <c r="C152" s="21" t="s">
        <v>1245</v>
      </c>
      <c r="D152" s="21" t="s">
        <v>152</v>
      </c>
      <c r="E152" s="21" t="s">
        <v>2108</v>
      </c>
      <c r="F152" s="8"/>
      <c r="G152" s="52">
        <f t="shared" si="22"/>
        <v>3</v>
      </c>
      <c r="H152" s="33">
        <f t="shared" si="23"/>
        <v>0</v>
      </c>
      <c r="I152" s="18">
        <v>1</v>
      </c>
      <c r="J152" s="33">
        <f t="shared" si="24"/>
        <v>0</v>
      </c>
      <c r="K152" s="18">
        <v>1</v>
      </c>
      <c r="L152" s="33">
        <f t="shared" si="25"/>
        <v>0</v>
      </c>
      <c r="M152" s="18">
        <v>1</v>
      </c>
      <c r="N152" s="33">
        <f t="shared" si="26"/>
        <v>0</v>
      </c>
      <c r="O152" s="38">
        <v>0</v>
      </c>
      <c r="P152" s="35">
        <f t="shared" si="27"/>
        <v>0</v>
      </c>
      <c r="Q152" s="18"/>
      <c r="R152" s="33">
        <f t="shared" si="28"/>
        <v>0</v>
      </c>
      <c r="S152" s="18"/>
      <c r="T152" s="33">
        <f t="shared" si="29"/>
        <v>0</v>
      </c>
      <c r="U152" s="18"/>
      <c r="V152" s="33">
        <f t="shared" si="30"/>
        <v>0</v>
      </c>
      <c r="W152" s="18">
        <v>0</v>
      </c>
      <c r="X152" s="33">
        <f t="shared" si="31"/>
        <v>0</v>
      </c>
      <c r="Y152" s="18"/>
      <c r="Z152" s="33">
        <f t="shared" si="32"/>
        <v>0</v>
      </c>
    </row>
    <row r="153" spans="1:26" x14ac:dyDescent="0.25">
      <c r="A153" s="21">
        <v>151</v>
      </c>
      <c r="B153" s="21" t="s">
        <v>154</v>
      </c>
      <c r="C153" s="21" t="s">
        <v>1247</v>
      </c>
      <c r="D153" s="21" t="s">
        <v>155</v>
      </c>
      <c r="E153" s="21" t="s">
        <v>2108</v>
      </c>
      <c r="F153" s="8"/>
      <c r="G153" s="52">
        <f t="shared" si="22"/>
        <v>3</v>
      </c>
      <c r="H153" s="33">
        <f t="shared" si="23"/>
        <v>0</v>
      </c>
      <c r="I153" s="18">
        <v>1</v>
      </c>
      <c r="J153" s="33">
        <f t="shared" si="24"/>
        <v>0</v>
      </c>
      <c r="K153" s="18">
        <v>1</v>
      </c>
      <c r="L153" s="33">
        <f t="shared" si="25"/>
        <v>0</v>
      </c>
      <c r="M153" s="18">
        <v>1</v>
      </c>
      <c r="N153" s="33">
        <f t="shared" si="26"/>
        <v>0</v>
      </c>
      <c r="O153" s="38">
        <v>0</v>
      </c>
      <c r="P153" s="35">
        <f t="shared" si="27"/>
        <v>0</v>
      </c>
      <c r="Q153" s="18"/>
      <c r="R153" s="33">
        <f t="shared" si="28"/>
        <v>0</v>
      </c>
      <c r="S153" s="18"/>
      <c r="T153" s="33">
        <f t="shared" si="29"/>
        <v>0</v>
      </c>
      <c r="U153" s="18"/>
      <c r="V153" s="33">
        <f t="shared" si="30"/>
        <v>0</v>
      </c>
      <c r="W153" s="18">
        <v>0</v>
      </c>
      <c r="X153" s="33">
        <f t="shared" si="31"/>
        <v>0</v>
      </c>
      <c r="Y153" s="18"/>
      <c r="Z153" s="33">
        <f t="shared" si="32"/>
        <v>0</v>
      </c>
    </row>
    <row r="154" spans="1:26" x14ac:dyDescent="0.25">
      <c r="A154" s="21">
        <v>152</v>
      </c>
      <c r="B154" s="21" t="s">
        <v>2515</v>
      </c>
      <c r="C154" s="21" t="s">
        <v>1331</v>
      </c>
      <c r="D154" s="21" t="s">
        <v>277</v>
      </c>
      <c r="E154" s="21" t="s">
        <v>2108</v>
      </c>
      <c r="F154" s="8"/>
      <c r="G154" s="52">
        <f t="shared" si="22"/>
        <v>9</v>
      </c>
      <c r="H154" s="33">
        <f t="shared" si="23"/>
        <v>0</v>
      </c>
      <c r="I154" s="18">
        <v>1</v>
      </c>
      <c r="J154" s="33">
        <f t="shared" si="24"/>
        <v>0</v>
      </c>
      <c r="K154" s="18">
        <v>1</v>
      </c>
      <c r="L154" s="33">
        <f t="shared" si="25"/>
        <v>0</v>
      </c>
      <c r="M154" s="18">
        <v>4</v>
      </c>
      <c r="N154" s="33">
        <f t="shared" si="26"/>
        <v>0</v>
      </c>
      <c r="O154" s="38">
        <v>0</v>
      </c>
      <c r="P154" s="35">
        <f t="shared" si="27"/>
        <v>0</v>
      </c>
      <c r="Q154" s="18"/>
      <c r="R154" s="33">
        <f t="shared" si="28"/>
        <v>0</v>
      </c>
      <c r="S154" s="18"/>
      <c r="T154" s="33">
        <f t="shared" si="29"/>
        <v>0</v>
      </c>
      <c r="U154" s="18"/>
      <c r="V154" s="33">
        <f t="shared" si="30"/>
        <v>0</v>
      </c>
      <c r="W154" s="18">
        <v>3</v>
      </c>
      <c r="X154" s="33">
        <f t="shared" si="31"/>
        <v>0</v>
      </c>
      <c r="Y154" s="18"/>
      <c r="Z154" s="33">
        <f t="shared" si="32"/>
        <v>0</v>
      </c>
    </row>
    <row r="155" spans="1:26" x14ac:dyDescent="0.25">
      <c r="A155" s="21">
        <v>153</v>
      </c>
      <c r="B155" s="21" t="s">
        <v>339</v>
      </c>
      <c r="C155" s="21" t="s">
        <v>1382</v>
      </c>
      <c r="D155" s="21" t="s">
        <v>340</v>
      </c>
      <c r="E155" s="21" t="s">
        <v>2108</v>
      </c>
      <c r="F155" s="8"/>
      <c r="G155" s="52">
        <f t="shared" si="22"/>
        <v>4</v>
      </c>
      <c r="H155" s="33">
        <f t="shared" si="23"/>
        <v>0</v>
      </c>
      <c r="I155" s="18">
        <v>1</v>
      </c>
      <c r="J155" s="33">
        <f t="shared" si="24"/>
        <v>0</v>
      </c>
      <c r="K155" s="18">
        <v>2</v>
      </c>
      <c r="L155" s="33">
        <f t="shared" si="25"/>
        <v>0</v>
      </c>
      <c r="M155" s="18">
        <v>1</v>
      </c>
      <c r="N155" s="33">
        <f t="shared" si="26"/>
        <v>0</v>
      </c>
      <c r="O155" s="38">
        <v>0</v>
      </c>
      <c r="P155" s="35">
        <f t="shared" si="27"/>
        <v>0</v>
      </c>
      <c r="Q155" s="18"/>
      <c r="R155" s="33">
        <f t="shared" si="28"/>
        <v>0</v>
      </c>
      <c r="S155" s="18"/>
      <c r="T155" s="33">
        <f t="shared" si="29"/>
        <v>0</v>
      </c>
      <c r="U155" s="18"/>
      <c r="V155" s="33">
        <f t="shared" si="30"/>
        <v>0</v>
      </c>
      <c r="W155" s="18">
        <v>0</v>
      </c>
      <c r="X155" s="33">
        <f t="shared" si="31"/>
        <v>0</v>
      </c>
      <c r="Y155" s="18"/>
      <c r="Z155" s="33">
        <f t="shared" si="32"/>
        <v>0</v>
      </c>
    </row>
    <row r="156" spans="1:26" x14ac:dyDescent="0.25">
      <c r="A156" s="21">
        <v>154</v>
      </c>
      <c r="B156" s="21" t="s">
        <v>2516</v>
      </c>
      <c r="C156" s="21" t="s">
        <v>1998</v>
      </c>
      <c r="D156" s="21" t="s">
        <v>2682</v>
      </c>
      <c r="E156" s="21" t="s">
        <v>2109</v>
      </c>
      <c r="F156" s="8"/>
      <c r="G156" s="52">
        <f t="shared" si="22"/>
        <v>3</v>
      </c>
      <c r="H156" s="33">
        <f t="shared" si="23"/>
        <v>0</v>
      </c>
      <c r="I156" s="18">
        <v>1</v>
      </c>
      <c r="J156" s="33">
        <f t="shared" si="24"/>
        <v>0</v>
      </c>
      <c r="K156" s="18">
        <v>1</v>
      </c>
      <c r="L156" s="33">
        <f t="shared" si="25"/>
        <v>0</v>
      </c>
      <c r="M156" s="18">
        <v>1</v>
      </c>
      <c r="N156" s="33">
        <f t="shared" si="26"/>
        <v>0</v>
      </c>
      <c r="O156" s="38">
        <v>0</v>
      </c>
      <c r="P156" s="35">
        <f t="shared" si="27"/>
        <v>0</v>
      </c>
      <c r="Q156" s="18"/>
      <c r="R156" s="33">
        <f t="shared" si="28"/>
        <v>0</v>
      </c>
      <c r="S156" s="18"/>
      <c r="T156" s="33">
        <f t="shared" si="29"/>
        <v>0</v>
      </c>
      <c r="U156" s="18"/>
      <c r="V156" s="33">
        <f t="shared" si="30"/>
        <v>0</v>
      </c>
      <c r="W156" s="18">
        <v>0</v>
      </c>
      <c r="X156" s="33">
        <f t="shared" si="31"/>
        <v>0</v>
      </c>
      <c r="Y156" s="18"/>
      <c r="Z156" s="33">
        <f t="shared" si="32"/>
        <v>0</v>
      </c>
    </row>
    <row r="157" spans="1:26" x14ac:dyDescent="0.25">
      <c r="A157" s="21">
        <v>155</v>
      </c>
      <c r="B157" s="21" t="s">
        <v>275</v>
      </c>
      <c r="C157" s="21" t="s">
        <v>1330</v>
      </c>
      <c r="D157" s="21" t="s">
        <v>276</v>
      </c>
      <c r="E157" s="21" t="s">
        <v>2173</v>
      </c>
      <c r="F157" s="8"/>
      <c r="G157" s="52">
        <f t="shared" si="22"/>
        <v>40</v>
      </c>
      <c r="H157" s="33">
        <f t="shared" si="23"/>
        <v>0</v>
      </c>
      <c r="I157" s="18">
        <v>36</v>
      </c>
      <c r="J157" s="33">
        <f t="shared" si="24"/>
        <v>0</v>
      </c>
      <c r="K157" s="18">
        <v>1</v>
      </c>
      <c r="L157" s="33">
        <f t="shared" si="25"/>
        <v>0</v>
      </c>
      <c r="M157" s="18">
        <v>1</v>
      </c>
      <c r="N157" s="33">
        <f t="shared" si="26"/>
        <v>0</v>
      </c>
      <c r="O157" s="38">
        <v>0</v>
      </c>
      <c r="P157" s="35">
        <f t="shared" si="27"/>
        <v>0</v>
      </c>
      <c r="Q157" s="18"/>
      <c r="R157" s="33">
        <f t="shared" si="28"/>
        <v>0</v>
      </c>
      <c r="S157" s="18"/>
      <c r="T157" s="33">
        <f t="shared" si="29"/>
        <v>0</v>
      </c>
      <c r="U157" s="18"/>
      <c r="V157" s="33">
        <f t="shared" si="30"/>
        <v>0</v>
      </c>
      <c r="W157" s="18">
        <v>2</v>
      </c>
      <c r="X157" s="33">
        <f t="shared" si="31"/>
        <v>0</v>
      </c>
      <c r="Y157" s="18"/>
      <c r="Z157" s="33">
        <f t="shared" si="32"/>
        <v>0</v>
      </c>
    </row>
    <row r="158" spans="1:26" x14ac:dyDescent="0.25">
      <c r="A158" s="21">
        <v>156</v>
      </c>
      <c r="B158" s="21" t="s">
        <v>580</v>
      </c>
      <c r="C158" s="21" t="s">
        <v>1572</v>
      </c>
      <c r="D158" s="21" t="s">
        <v>581</v>
      </c>
      <c r="E158" s="21" t="s">
        <v>2173</v>
      </c>
      <c r="F158" s="8"/>
      <c r="G158" s="52">
        <f t="shared" si="22"/>
        <v>41</v>
      </c>
      <c r="H158" s="33">
        <f t="shared" si="23"/>
        <v>0</v>
      </c>
      <c r="I158" s="18">
        <v>1</v>
      </c>
      <c r="J158" s="33">
        <f t="shared" si="24"/>
        <v>0</v>
      </c>
      <c r="K158" s="18">
        <v>2</v>
      </c>
      <c r="L158" s="33">
        <f t="shared" si="25"/>
        <v>0</v>
      </c>
      <c r="M158" s="18">
        <v>16</v>
      </c>
      <c r="N158" s="33">
        <f t="shared" si="26"/>
        <v>0</v>
      </c>
      <c r="O158" s="38">
        <v>0</v>
      </c>
      <c r="P158" s="35">
        <f t="shared" si="27"/>
        <v>0</v>
      </c>
      <c r="Q158" s="18"/>
      <c r="R158" s="33">
        <f t="shared" si="28"/>
        <v>0</v>
      </c>
      <c r="S158" s="18">
        <v>10</v>
      </c>
      <c r="T158" s="33">
        <f t="shared" si="29"/>
        <v>0</v>
      </c>
      <c r="U158" s="18">
        <v>8</v>
      </c>
      <c r="V158" s="33">
        <f t="shared" si="30"/>
        <v>0</v>
      </c>
      <c r="W158" s="18">
        <v>0</v>
      </c>
      <c r="X158" s="33">
        <f t="shared" si="31"/>
        <v>0</v>
      </c>
      <c r="Y158" s="18">
        <v>4</v>
      </c>
      <c r="Z158" s="33">
        <f t="shared" si="32"/>
        <v>0</v>
      </c>
    </row>
    <row r="159" spans="1:26" x14ac:dyDescent="0.25">
      <c r="A159" s="21">
        <v>157</v>
      </c>
      <c r="B159" s="21" t="s">
        <v>849</v>
      </c>
      <c r="C159" s="21" t="s">
        <v>1811</v>
      </c>
      <c r="D159" s="21" t="s">
        <v>850</v>
      </c>
      <c r="E159" s="21" t="s">
        <v>2173</v>
      </c>
      <c r="F159" s="8"/>
      <c r="G159" s="52">
        <f t="shared" si="22"/>
        <v>75</v>
      </c>
      <c r="H159" s="33">
        <f t="shared" si="23"/>
        <v>0</v>
      </c>
      <c r="I159" s="18">
        <v>12</v>
      </c>
      <c r="J159" s="33">
        <f t="shared" si="24"/>
        <v>0</v>
      </c>
      <c r="K159" s="18">
        <v>1</v>
      </c>
      <c r="L159" s="33">
        <f t="shared" si="25"/>
        <v>0</v>
      </c>
      <c r="M159" s="18">
        <v>36</v>
      </c>
      <c r="N159" s="33">
        <f t="shared" si="26"/>
        <v>0</v>
      </c>
      <c r="O159" s="38">
        <v>0</v>
      </c>
      <c r="P159" s="35">
        <f t="shared" si="27"/>
        <v>0</v>
      </c>
      <c r="Q159" s="18">
        <v>10</v>
      </c>
      <c r="R159" s="33">
        <f t="shared" si="28"/>
        <v>0</v>
      </c>
      <c r="S159" s="18">
        <v>10</v>
      </c>
      <c r="T159" s="33">
        <f t="shared" si="29"/>
        <v>0</v>
      </c>
      <c r="U159" s="18"/>
      <c r="V159" s="33">
        <f t="shared" si="30"/>
        <v>0</v>
      </c>
      <c r="W159" s="18">
        <v>0</v>
      </c>
      <c r="X159" s="33">
        <f t="shared" si="31"/>
        <v>0</v>
      </c>
      <c r="Y159" s="18">
        <v>6</v>
      </c>
      <c r="Z159" s="33">
        <f t="shared" si="32"/>
        <v>0</v>
      </c>
    </row>
    <row r="160" spans="1:26" x14ac:dyDescent="0.25">
      <c r="A160" s="21">
        <v>158</v>
      </c>
      <c r="B160" s="21" t="s">
        <v>938</v>
      </c>
      <c r="C160" s="21" t="s">
        <v>1897</v>
      </c>
      <c r="D160" s="21" t="s">
        <v>939</v>
      </c>
      <c r="E160" s="21" t="s">
        <v>2173</v>
      </c>
      <c r="F160" s="8"/>
      <c r="G160" s="52">
        <f t="shared" si="22"/>
        <v>60</v>
      </c>
      <c r="H160" s="33">
        <f t="shared" si="23"/>
        <v>0</v>
      </c>
      <c r="I160" s="18">
        <v>8</v>
      </c>
      <c r="J160" s="33">
        <f t="shared" si="24"/>
        <v>0</v>
      </c>
      <c r="K160" s="18">
        <v>20</v>
      </c>
      <c r="L160" s="33">
        <f t="shared" si="25"/>
        <v>0</v>
      </c>
      <c r="M160" s="18">
        <v>1</v>
      </c>
      <c r="N160" s="33">
        <f t="shared" si="26"/>
        <v>0</v>
      </c>
      <c r="O160" s="34">
        <v>3</v>
      </c>
      <c r="P160" s="35">
        <f t="shared" si="27"/>
        <v>0</v>
      </c>
      <c r="Q160" s="18">
        <v>10</v>
      </c>
      <c r="R160" s="33">
        <f t="shared" si="28"/>
        <v>0</v>
      </c>
      <c r="S160" s="18">
        <v>10</v>
      </c>
      <c r="T160" s="33">
        <f t="shared" si="29"/>
        <v>0</v>
      </c>
      <c r="U160" s="18">
        <v>8</v>
      </c>
      <c r="V160" s="33">
        <f t="shared" si="30"/>
        <v>0</v>
      </c>
      <c r="W160" s="18">
        <v>0</v>
      </c>
      <c r="X160" s="33">
        <f t="shared" si="31"/>
        <v>0</v>
      </c>
      <c r="Y160" s="18"/>
      <c r="Z160" s="33">
        <f t="shared" si="32"/>
        <v>0</v>
      </c>
    </row>
    <row r="161" spans="1:26" x14ac:dyDescent="0.25">
      <c r="A161" s="21">
        <v>159</v>
      </c>
      <c r="B161" s="21" t="s">
        <v>280</v>
      </c>
      <c r="C161" s="21" t="s">
        <v>1334</v>
      </c>
      <c r="D161" s="21" t="s">
        <v>2899</v>
      </c>
      <c r="E161" s="21" t="s">
        <v>2155</v>
      </c>
      <c r="F161" s="8"/>
      <c r="G161" s="52">
        <f t="shared" si="22"/>
        <v>6</v>
      </c>
      <c r="H161" s="33">
        <f t="shared" si="23"/>
        <v>0</v>
      </c>
      <c r="I161" s="18">
        <v>2</v>
      </c>
      <c r="J161" s="33">
        <f t="shared" si="24"/>
        <v>0</v>
      </c>
      <c r="K161" s="18">
        <v>1</v>
      </c>
      <c r="L161" s="33">
        <f t="shared" si="25"/>
        <v>0</v>
      </c>
      <c r="M161" s="18">
        <v>1</v>
      </c>
      <c r="N161" s="33">
        <f t="shared" si="26"/>
        <v>0</v>
      </c>
      <c r="O161" s="38">
        <v>0</v>
      </c>
      <c r="P161" s="35">
        <f t="shared" si="27"/>
        <v>0</v>
      </c>
      <c r="Q161" s="18"/>
      <c r="R161" s="33">
        <f t="shared" si="28"/>
        <v>0</v>
      </c>
      <c r="S161" s="18">
        <v>2</v>
      </c>
      <c r="T161" s="33">
        <f t="shared" si="29"/>
        <v>0</v>
      </c>
      <c r="U161" s="18"/>
      <c r="V161" s="33">
        <f t="shared" si="30"/>
        <v>0</v>
      </c>
      <c r="W161" s="18">
        <v>0</v>
      </c>
      <c r="X161" s="33">
        <f t="shared" si="31"/>
        <v>0</v>
      </c>
      <c r="Y161" s="18"/>
      <c r="Z161" s="33">
        <f t="shared" si="32"/>
        <v>0</v>
      </c>
    </row>
    <row r="162" spans="1:26" x14ac:dyDescent="0.25">
      <c r="A162" s="21">
        <v>160</v>
      </c>
      <c r="B162" s="21" t="s">
        <v>237</v>
      </c>
      <c r="C162" s="21" t="s">
        <v>1299</v>
      </c>
      <c r="D162" s="21" t="s">
        <v>238</v>
      </c>
      <c r="E162" s="21" t="s">
        <v>2079</v>
      </c>
      <c r="F162" s="8"/>
      <c r="G162" s="52">
        <f t="shared" si="22"/>
        <v>75</v>
      </c>
      <c r="H162" s="33">
        <f t="shared" si="23"/>
        <v>0</v>
      </c>
      <c r="I162" s="18">
        <v>4</v>
      </c>
      <c r="J162" s="33">
        <f t="shared" si="24"/>
        <v>0</v>
      </c>
      <c r="K162" s="18">
        <v>2</v>
      </c>
      <c r="L162" s="33">
        <f t="shared" si="25"/>
        <v>0</v>
      </c>
      <c r="M162" s="18">
        <v>64</v>
      </c>
      <c r="N162" s="33">
        <f t="shared" si="26"/>
        <v>0</v>
      </c>
      <c r="O162" s="34">
        <v>3</v>
      </c>
      <c r="P162" s="35">
        <f t="shared" si="27"/>
        <v>0</v>
      </c>
      <c r="Q162" s="18">
        <v>2</v>
      </c>
      <c r="R162" s="33">
        <f t="shared" si="28"/>
        <v>0</v>
      </c>
      <c r="S162" s="18"/>
      <c r="T162" s="33">
        <f t="shared" si="29"/>
        <v>0</v>
      </c>
      <c r="U162" s="18"/>
      <c r="V162" s="33">
        <f t="shared" si="30"/>
        <v>0</v>
      </c>
      <c r="W162" s="18">
        <v>0</v>
      </c>
      <c r="X162" s="33">
        <f t="shared" si="31"/>
        <v>0</v>
      </c>
      <c r="Y162" s="18"/>
      <c r="Z162" s="33">
        <f t="shared" si="32"/>
        <v>0</v>
      </c>
    </row>
    <row r="163" spans="1:26" x14ac:dyDescent="0.25">
      <c r="A163" s="21">
        <v>161</v>
      </c>
      <c r="B163" s="21" t="s">
        <v>941</v>
      </c>
      <c r="C163" s="21" t="s">
        <v>1899</v>
      </c>
      <c r="D163" s="21" t="s">
        <v>942</v>
      </c>
      <c r="E163" s="21" t="s">
        <v>2079</v>
      </c>
      <c r="F163" s="8"/>
      <c r="G163" s="52">
        <f t="shared" si="22"/>
        <v>16</v>
      </c>
      <c r="H163" s="33">
        <f t="shared" si="23"/>
        <v>0</v>
      </c>
      <c r="I163" s="18">
        <v>12</v>
      </c>
      <c r="J163" s="33">
        <f t="shared" si="24"/>
        <v>0</v>
      </c>
      <c r="K163" s="18">
        <v>1</v>
      </c>
      <c r="L163" s="33">
        <f t="shared" si="25"/>
        <v>0</v>
      </c>
      <c r="M163" s="18">
        <v>1</v>
      </c>
      <c r="N163" s="33">
        <f t="shared" si="26"/>
        <v>0</v>
      </c>
      <c r="O163" s="38">
        <v>0</v>
      </c>
      <c r="P163" s="35">
        <f t="shared" si="27"/>
        <v>0</v>
      </c>
      <c r="Q163" s="18">
        <v>2</v>
      </c>
      <c r="R163" s="33">
        <f t="shared" si="28"/>
        <v>0</v>
      </c>
      <c r="S163" s="18"/>
      <c r="T163" s="33">
        <f t="shared" si="29"/>
        <v>0</v>
      </c>
      <c r="U163" s="18"/>
      <c r="V163" s="33">
        <f t="shared" si="30"/>
        <v>0</v>
      </c>
      <c r="W163" s="18">
        <v>0</v>
      </c>
      <c r="X163" s="33">
        <f t="shared" si="31"/>
        <v>0</v>
      </c>
      <c r="Y163" s="18"/>
      <c r="Z163" s="33">
        <f t="shared" si="32"/>
        <v>0</v>
      </c>
    </row>
    <row r="164" spans="1:26" x14ac:dyDescent="0.25">
      <c r="A164" s="21">
        <v>162</v>
      </c>
      <c r="B164" s="21" t="s">
        <v>52</v>
      </c>
      <c r="C164" s="21" t="s">
        <v>1164</v>
      </c>
      <c r="D164" s="21" t="s">
        <v>2683</v>
      </c>
      <c r="E164" s="21" t="s">
        <v>2165</v>
      </c>
      <c r="F164" s="8"/>
      <c r="G164" s="52">
        <f t="shared" si="22"/>
        <v>44</v>
      </c>
      <c r="H164" s="33">
        <f t="shared" si="23"/>
        <v>0</v>
      </c>
      <c r="I164" s="18">
        <v>14</v>
      </c>
      <c r="J164" s="33">
        <f t="shared" si="24"/>
        <v>0</v>
      </c>
      <c r="K164" s="18">
        <v>2</v>
      </c>
      <c r="L164" s="33">
        <f t="shared" si="25"/>
        <v>0</v>
      </c>
      <c r="M164" s="18">
        <v>1</v>
      </c>
      <c r="N164" s="33">
        <f t="shared" si="26"/>
        <v>0</v>
      </c>
      <c r="O164" s="34">
        <v>15</v>
      </c>
      <c r="P164" s="35">
        <f t="shared" si="27"/>
        <v>0</v>
      </c>
      <c r="Q164" s="18">
        <v>12</v>
      </c>
      <c r="R164" s="33">
        <f t="shared" si="28"/>
        <v>0</v>
      </c>
      <c r="S164" s="18"/>
      <c r="T164" s="33">
        <f t="shared" si="29"/>
        <v>0</v>
      </c>
      <c r="U164" s="18"/>
      <c r="V164" s="33">
        <f t="shared" si="30"/>
        <v>0</v>
      </c>
      <c r="W164" s="18">
        <v>0</v>
      </c>
      <c r="X164" s="33">
        <f t="shared" si="31"/>
        <v>0</v>
      </c>
      <c r="Y164" s="18"/>
      <c r="Z164" s="33">
        <f t="shared" si="32"/>
        <v>0</v>
      </c>
    </row>
    <row r="165" spans="1:26" x14ac:dyDescent="0.25">
      <c r="A165" s="21">
        <v>163</v>
      </c>
      <c r="B165" s="21" t="s">
        <v>115</v>
      </c>
      <c r="C165" s="21" t="s">
        <v>1220</v>
      </c>
      <c r="D165" s="21" t="s">
        <v>116</v>
      </c>
      <c r="E165" s="21" t="s">
        <v>2165</v>
      </c>
      <c r="F165" s="8"/>
      <c r="G165" s="52">
        <f t="shared" si="22"/>
        <v>58</v>
      </c>
      <c r="H165" s="33">
        <f t="shared" si="23"/>
        <v>0</v>
      </c>
      <c r="I165" s="18">
        <v>14</v>
      </c>
      <c r="J165" s="33">
        <f t="shared" si="24"/>
        <v>0</v>
      </c>
      <c r="K165" s="18">
        <v>1</v>
      </c>
      <c r="L165" s="33">
        <f t="shared" si="25"/>
        <v>0</v>
      </c>
      <c r="M165" s="18">
        <v>1</v>
      </c>
      <c r="N165" s="33">
        <f t="shared" si="26"/>
        <v>0</v>
      </c>
      <c r="O165" s="34">
        <v>10</v>
      </c>
      <c r="P165" s="35">
        <f t="shared" si="27"/>
        <v>0</v>
      </c>
      <c r="Q165" s="18">
        <v>10</v>
      </c>
      <c r="R165" s="33">
        <f t="shared" si="28"/>
        <v>0</v>
      </c>
      <c r="S165" s="18">
        <v>20</v>
      </c>
      <c r="T165" s="33">
        <f t="shared" si="29"/>
        <v>0</v>
      </c>
      <c r="U165" s="18"/>
      <c r="V165" s="33">
        <f t="shared" si="30"/>
        <v>0</v>
      </c>
      <c r="W165" s="18">
        <v>2</v>
      </c>
      <c r="X165" s="33">
        <f t="shared" si="31"/>
        <v>0</v>
      </c>
      <c r="Y165" s="18"/>
      <c r="Z165" s="33">
        <f t="shared" si="32"/>
        <v>0</v>
      </c>
    </row>
    <row r="166" spans="1:26" x14ac:dyDescent="0.25">
      <c r="A166" s="21">
        <v>164</v>
      </c>
      <c r="B166" s="21" t="s">
        <v>377</v>
      </c>
      <c r="C166" s="21" t="s">
        <v>1403</v>
      </c>
      <c r="D166" s="21" t="s">
        <v>2684</v>
      </c>
      <c r="E166" s="21" t="s">
        <v>2165</v>
      </c>
      <c r="F166" s="8"/>
      <c r="G166" s="52">
        <f t="shared" si="22"/>
        <v>109</v>
      </c>
      <c r="H166" s="33">
        <f t="shared" si="23"/>
        <v>0</v>
      </c>
      <c r="I166" s="18">
        <v>34</v>
      </c>
      <c r="J166" s="33">
        <f t="shared" si="24"/>
        <v>0</v>
      </c>
      <c r="K166" s="18">
        <v>14</v>
      </c>
      <c r="L166" s="33">
        <f t="shared" si="25"/>
        <v>0</v>
      </c>
      <c r="M166" s="18">
        <v>1</v>
      </c>
      <c r="N166" s="33">
        <f t="shared" si="26"/>
        <v>0</v>
      </c>
      <c r="O166" s="34">
        <v>24</v>
      </c>
      <c r="P166" s="35">
        <f t="shared" si="27"/>
        <v>0</v>
      </c>
      <c r="Q166" s="18">
        <v>2</v>
      </c>
      <c r="R166" s="33">
        <f t="shared" si="28"/>
        <v>0</v>
      </c>
      <c r="S166" s="18">
        <v>20</v>
      </c>
      <c r="T166" s="33">
        <f t="shared" si="29"/>
        <v>0</v>
      </c>
      <c r="U166" s="18"/>
      <c r="V166" s="33">
        <f t="shared" si="30"/>
        <v>0</v>
      </c>
      <c r="W166" s="18">
        <v>14</v>
      </c>
      <c r="X166" s="33">
        <f t="shared" si="31"/>
        <v>0</v>
      </c>
      <c r="Y166" s="18"/>
      <c r="Z166" s="33">
        <f t="shared" si="32"/>
        <v>0</v>
      </c>
    </row>
    <row r="167" spans="1:26" x14ac:dyDescent="0.25">
      <c r="A167" s="21">
        <v>165</v>
      </c>
      <c r="B167" s="21" t="s">
        <v>2517</v>
      </c>
      <c r="C167" s="21" t="s">
        <v>1416</v>
      </c>
      <c r="D167" s="21" t="s">
        <v>392</v>
      </c>
      <c r="E167" s="21" t="s">
        <v>2078</v>
      </c>
      <c r="F167" s="8"/>
      <c r="G167" s="52">
        <f t="shared" si="22"/>
        <v>516</v>
      </c>
      <c r="H167" s="33">
        <f t="shared" si="23"/>
        <v>0</v>
      </c>
      <c r="I167" s="18">
        <v>1</v>
      </c>
      <c r="J167" s="33">
        <f t="shared" si="24"/>
        <v>0</v>
      </c>
      <c r="K167" s="18">
        <v>1</v>
      </c>
      <c r="L167" s="33">
        <f t="shared" si="25"/>
        <v>0</v>
      </c>
      <c r="M167" s="18">
        <v>14</v>
      </c>
      <c r="N167" s="33">
        <f t="shared" si="26"/>
        <v>0</v>
      </c>
      <c r="O167" s="38">
        <v>0</v>
      </c>
      <c r="P167" s="35">
        <f t="shared" si="27"/>
        <v>0</v>
      </c>
      <c r="Q167" s="18"/>
      <c r="R167" s="33">
        <f t="shared" si="28"/>
        <v>0</v>
      </c>
      <c r="S167" s="18">
        <v>500</v>
      </c>
      <c r="T167" s="33">
        <f t="shared" si="29"/>
        <v>0</v>
      </c>
      <c r="U167" s="18"/>
      <c r="V167" s="33">
        <f t="shared" si="30"/>
        <v>0</v>
      </c>
      <c r="W167" s="18">
        <v>0</v>
      </c>
      <c r="X167" s="33">
        <f t="shared" si="31"/>
        <v>0</v>
      </c>
      <c r="Y167" s="18"/>
      <c r="Z167" s="33">
        <f t="shared" si="32"/>
        <v>0</v>
      </c>
    </row>
    <row r="168" spans="1:26" x14ac:dyDescent="0.25">
      <c r="A168" s="21">
        <v>166</v>
      </c>
      <c r="B168" s="21" t="s">
        <v>2518</v>
      </c>
      <c r="C168" s="21" t="s">
        <v>1443</v>
      </c>
      <c r="D168" s="21" t="s">
        <v>423</v>
      </c>
      <c r="E168" s="21" t="s">
        <v>2078</v>
      </c>
      <c r="F168" s="8"/>
      <c r="G168" s="52">
        <f t="shared" si="22"/>
        <v>28</v>
      </c>
      <c r="H168" s="33">
        <f t="shared" si="23"/>
        <v>0</v>
      </c>
      <c r="I168" s="18">
        <v>12</v>
      </c>
      <c r="J168" s="33">
        <f t="shared" si="24"/>
        <v>0</v>
      </c>
      <c r="K168" s="18">
        <v>2</v>
      </c>
      <c r="L168" s="33">
        <f t="shared" si="25"/>
        <v>0</v>
      </c>
      <c r="M168" s="18">
        <v>14</v>
      </c>
      <c r="N168" s="33">
        <f t="shared" si="26"/>
        <v>0</v>
      </c>
      <c r="O168" s="38">
        <v>0</v>
      </c>
      <c r="P168" s="35">
        <f t="shared" si="27"/>
        <v>0</v>
      </c>
      <c r="Q168" s="18"/>
      <c r="R168" s="33">
        <f t="shared" si="28"/>
        <v>0</v>
      </c>
      <c r="S168" s="18"/>
      <c r="T168" s="33">
        <f t="shared" si="29"/>
        <v>0</v>
      </c>
      <c r="U168" s="18"/>
      <c r="V168" s="33">
        <f t="shared" si="30"/>
        <v>0</v>
      </c>
      <c r="W168" s="18">
        <v>0</v>
      </c>
      <c r="X168" s="33">
        <f t="shared" si="31"/>
        <v>0</v>
      </c>
      <c r="Y168" s="18"/>
      <c r="Z168" s="33">
        <f t="shared" si="32"/>
        <v>0</v>
      </c>
    </row>
    <row r="169" spans="1:26" x14ac:dyDescent="0.25">
      <c r="A169" s="21">
        <v>167</v>
      </c>
      <c r="B169" s="21" t="s">
        <v>2519</v>
      </c>
      <c r="C169" s="21" t="s">
        <v>1534</v>
      </c>
      <c r="D169" s="21" t="s">
        <v>538</v>
      </c>
      <c r="E169" s="21" t="s">
        <v>2078</v>
      </c>
      <c r="F169" s="8"/>
      <c r="G169" s="52">
        <f t="shared" si="22"/>
        <v>15</v>
      </c>
      <c r="H169" s="33">
        <f t="shared" si="23"/>
        <v>0</v>
      </c>
      <c r="I169" s="18">
        <v>8</v>
      </c>
      <c r="J169" s="33">
        <f t="shared" si="24"/>
        <v>0</v>
      </c>
      <c r="K169" s="18">
        <v>4</v>
      </c>
      <c r="L169" s="33">
        <f t="shared" si="25"/>
        <v>0</v>
      </c>
      <c r="M169" s="18">
        <v>1</v>
      </c>
      <c r="N169" s="33">
        <f t="shared" si="26"/>
        <v>0</v>
      </c>
      <c r="O169" s="34">
        <v>2</v>
      </c>
      <c r="P169" s="35">
        <f t="shared" si="27"/>
        <v>0</v>
      </c>
      <c r="Q169" s="18"/>
      <c r="R169" s="33">
        <f t="shared" si="28"/>
        <v>0</v>
      </c>
      <c r="S169" s="18"/>
      <c r="T169" s="33">
        <f t="shared" si="29"/>
        <v>0</v>
      </c>
      <c r="U169" s="18"/>
      <c r="V169" s="33">
        <f t="shared" si="30"/>
        <v>0</v>
      </c>
      <c r="W169" s="18">
        <v>0</v>
      </c>
      <c r="X169" s="33">
        <f t="shared" si="31"/>
        <v>0</v>
      </c>
      <c r="Y169" s="18"/>
      <c r="Z169" s="33">
        <f t="shared" si="32"/>
        <v>0</v>
      </c>
    </row>
    <row r="170" spans="1:26" x14ac:dyDescent="0.25">
      <c r="A170" s="21">
        <v>168</v>
      </c>
      <c r="B170" s="21" t="s">
        <v>1104</v>
      </c>
      <c r="C170" s="21" t="s">
        <v>2023</v>
      </c>
      <c r="D170" s="21" t="s">
        <v>1105</v>
      </c>
      <c r="E170" s="21" t="s">
        <v>2078</v>
      </c>
      <c r="F170" s="8"/>
      <c r="G170" s="52">
        <f t="shared" si="22"/>
        <v>13</v>
      </c>
      <c r="H170" s="33">
        <f t="shared" si="23"/>
        <v>0</v>
      </c>
      <c r="I170" s="18">
        <v>10</v>
      </c>
      <c r="J170" s="33">
        <f t="shared" si="24"/>
        <v>0</v>
      </c>
      <c r="K170" s="18">
        <v>2</v>
      </c>
      <c r="L170" s="33">
        <f t="shared" si="25"/>
        <v>0</v>
      </c>
      <c r="M170" s="18">
        <v>1</v>
      </c>
      <c r="N170" s="33">
        <f t="shared" si="26"/>
        <v>0</v>
      </c>
      <c r="O170" s="38">
        <v>0</v>
      </c>
      <c r="P170" s="35">
        <f t="shared" si="27"/>
        <v>0</v>
      </c>
      <c r="Q170" s="18"/>
      <c r="R170" s="33">
        <f t="shared" si="28"/>
        <v>0</v>
      </c>
      <c r="S170" s="18"/>
      <c r="T170" s="33">
        <f t="shared" si="29"/>
        <v>0</v>
      </c>
      <c r="U170" s="18"/>
      <c r="V170" s="33">
        <f t="shared" si="30"/>
        <v>0</v>
      </c>
      <c r="W170" s="18">
        <v>0</v>
      </c>
      <c r="X170" s="33">
        <f t="shared" si="31"/>
        <v>0</v>
      </c>
      <c r="Y170" s="18"/>
      <c r="Z170" s="33">
        <f t="shared" si="32"/>
        <v>0</v>
      </c>
    </row>
    <row r="171" spans="1:26" x14ac:dyDescent="0.25">
      <c r="A171" s="21">
        <v>169</v>
      </c>
      <c r="B171" s="21" t="s">
        <v>1118</v>
      </c>
      <c r="C171" s="21" t="s">
        <v>2033</v>
      </c>
      <c r="D171" s="21" t="s">
        <v>1119</v>
      </c>
      <c r="E171" s="21" t="s">
        <v>2078</v>
      </c>
      <c r="F171" s="8"/>
      <c r="G171" s="52">
        <f t="shared" si="22"/>
        <v>19</v>
      </c>
      <c r="H171" s="33">
        <f t="shared" si="23"/>
        <v>0</v>
      </c>
      <c r="I171" s="18">
        <v>2</v>
      </c>
      <c r="J171" s="33">
        <f t="shared" si="24"/>
        <v>0</v>
      </c>
      <c r="K171" s="18">
        <v>6</v>
      </c>
      <c r="L171" s="33">
        <f t="shared" si="25"/>
        <v>0</v>
      </c>
      <c r="M171" s="18">
        <v>1</v>
      </c>
      <c r="N171" s="33">
        <f t="shared" si="26"/>
        <v>0</v>
      </c>
      <c r="O171" s="38">
        <v>0</v>
      </c>
      <c r="P171" s="35">
        <f t="shared" si="27"/>
        <v>0</v>
      </c>
      <c r="Q171" s="18"/>
      <c r="R171" s="33">
        <f t="shared" si="28"/>
        <v>0</v>
      </c>
      <c r="S171" s="18"/>
      <c r="T171" s="33">
        <f t="shared" si="29"/>
        <v>0</v>
      </c>
      <c r="U171" s="18"/>
      <c r="V171" s="33">
        <f t="shared" si="30"/>
        <v>0</v>
      </c>
      <c r="W171" s="18">
        <v>10</v>
      </c>
      <c r="X171" s="33">
        <f t="shared" si="31"/>
        <v>0</v>
      </c>
      <c r="Y171" s="18"/>
      <c r="Z171" s="33">
        <f t="shared" si="32"/>
        <v>0</v>
      </c>
    </row>
    <row r="172" spans="1:26" x14ac:dyDescent="0.25">
      <c r="A172" s="21">
        <v>170</v>
      </c>
      <c r="B172" s="21" t="s">
        <v>1113</v>
      </c>
      <c r="C172" s="21" t="s">
        <v>2028</v>
      </c>
      <c r="D172" s="21" t="s">
        <v>1107</v>
      </c>
      <c r="E172" s="21" t="s">
        <v>2136</v>
      </c>
      <c r="F172" s="8"/>
      <c r="G172" s="52">
        <f t="shared" si="22"/>
        <v>10</v>
      </c>
      <c r="H172" s="33">
        <f t="shared" si="23"/>
        <v>0</v>
      </c>
      <c r="I172" s="18">
        <v>1</v>
      </c>
      <c r="J172" s="33">
        <f t="shared" si="24"/>
        <v>0</v>
      </c>
      <c r="K172" s="18">
        <v>1</v>
      </c>
      <c r="L172" s="33">
        <f t="shared" si="25"/>
        <v>0</v>
      </c>
      <c r="M172" s="18">
        <v>1</v>
      </c>
      <c r="N172" s="33">
        <f t="shared" si="26"/>
        <v>0</v>
      </c>
      <c r="O172" s="34">
        <v>7</v>
      </c>
      <c r="P172" s="35">
        <f t="shared" si="27"/>
        <v>0</v>
      </c>
      <c r="Q172" s="18"/>
      <c r="R172" s="33">
        <f t="shared" si="28"/>
        <v>0</v>
      </c>
      <c r="S172" s="18"/>
      <c r="T172" s="33">
        <f t="shared" si="29"/>
        <v>0</v>
      </c>
      <c r="U172" s="18"/>
      <c r="V172" s="33">
        <f t="shared" si="30"/>
        <v>0</v>
      </c>
      <c r="W172" s="18">
        <v>0</v>
      </c>
      <c r="X172" s="33">
        <f t="shared" si="31"/>
        <v>0</v>
      </c>
      <c r="Y172" s="18"/>
      <c r="Z172" s="33">
        <f t="shared" si="32"/>
        <v>0</v>
      </c>
    </row>
    <row r="173" spans="1:26" x14ac:dyDescent="0.25">
      <c r="A173" s="21">
        <v>171</v>
      </c>
      <c r="B173" s="21" t="s">
        <v>512</v>
      </c>
      <c r="C173" s="21" t="s">
        <v>1514</v>
      </c>
      <c r="D173" s="21" t="s">
        <v>513</v>
      </c>
      <c r="E173" s="21" t="s">
        <v>2080</v>
      </c>
      <c r="F173" s="8"/>
      <c r="G173" s="52">
        <f t="shared" si="22"/>
        <v>40</v>
      </c>
      <c r="H173" s="33">
        <f t="shared" si="23"/>
        <v>0</v>
      </c>
      <c r="I173" s="18">
        <v>10</v>
      </c>
      <c r="J173" s="33">
        <f t="shared" si="24"/>
        <v>0</v>
      </c>
      <c r="K173" s="18">
        <v>6</v>
      </c>
      <c r="L173" s="33">
        <f t="shared" si="25"/>
        <v>0</v>
      </c>
      <c r="M173" s="18">
        <v>1</v>
      </c>
      <c r="N173" s="33">
        <f t="shared" si="26"/>
        <v>0</v>
      </c>
      <c r="O173" s="34">
        <v>7</v>
      </c>
      <c r="P173" s="35">
        <f t="shared" si="27"/>
        <v>0</v>
      </c>
      <c r="Q173" s="18">
        <v>10</v>
      </c>
      <c r="R173" s="33">
        <f t="shared" si="28"/>
        <v>0</v>
      </c>
      <c r="S173" s="18"/>
      <c r="T173" s="33">
        <f t="shared" si="29"/>
        <v>0</v>
      </c>
      <c r="U173" s="18">
        <v>6</v>
      </c>
      <c r="V173" s="33">
        <f t="shared" si="30"/>
        <v>0</v>
      </c>
      <c r="W173" s="18">
        <v>0</v>
      </c>
      <c r="X173" s="33">
        <f t="shared" si="31"/>
        <v>0</v>
      </c>
      <c r="Y173" s="18"/>
      <c r="Z173" s="33">
        <f t="shared" si="32"/>
        <v>0</v>
      </c>
    </row>
    <row r="174" spans="1:26" x14ac:dyDescent="0.25">
      <c r="A174" s="21">
        <v>172</v>
      </c>
      <c r="B174" s="21" t="s">
        <v>535</v>
      </c>
      <c r="C174" s="21" t="s">
        <v>1532</v>
      </c>
      <c r="D174" s="21" t="s">
        <v>536</v>
      </c>
      <c r="E174" s="21" t="s">
        <v>2110</v>
      </c>
      <c r="F174" s="8"/>
      <c r="G174" s="52">
        <f t="shared" si="22"/>
        <v>55</v>
      </c>
      <c r="H174" s="33">
        <f t="shared" si="23"/>
        <v>0</v>
      </c>
      <c r="I174" s="18">
        <v>10</v>
      </c>
      <c r="J174" s="33">
        <f t="shared" si="24"/>
        <v>0</v>
      </c>
      <c r="K174" s="18">
        <v>1</v>
      </c>
      <c r="L174" s="33">
        <f t="shared" si="25"/>
        <v>0</v>
      </c>
      <c r="M174" s="18">
        <v>1</v>
      </c>
      <c r="N174" s="33">
        <f t="shared" si="26"/>
        <v>0</v>
      </c>
      <c r="O174" s="34">
        <v>9</v>
      </c>
      <c r="P174" s="35">
        <f t="shared" si="27"/>
        <v>0</v>
      </c>
      <c r="Q174" s="18"/>
      <c r="R174" s="33">
        <f t="shared" si="28"/>
        <v>0</v>
      </c>
      <c r="S174" s="18">
        <v>15</v>
      </c>
      <c r="T174" s="33">
        <f t="shared" si="29"/>
        <v>0</v>
      </c>
      <c r="U174" s="18"/>
      <c r="V174" s="33">
        <f t="shared" si="30"/>
        <v>0</v>
      </c>
      <c r="W174" s="18">
        <v>19</v>
      </c>
      <c r="X174" s="33">
        <f t="shared" si="31"/>
        <v>0</v>
      </c>
      <c r="Y174" s="18"/>
      <c r="Z174" s="33">
        <f t="shared" si="32"/>
        <v>0</v>
      </c>
    </row>
    <row r="175" spans="1:26" x14ac:dyDescent="0.25">
      <c r="A175" s="21">
        <v>173</v>
      </c>
      <c r="B175" s="21" t="s">
        <v>700</v>
      </c>
      <c r="C175" s="21" t="s">
        <v>1678</v>
      </c>
      <c r="D175" s="21" t="s">
        <v>701</v>
      </c>
      <c r="E175" s="21" t="s">
        <v>2110</v>
      </c>
      <c r="F175" s="8"/>
      <c r="G175" s="52">
        <f t="shared" si="22"/>
        <v>82</v>
      </c>
      <c r="H175" s="33">
        <f t="shared" si="23"/>
        <v>0</v>
      </c>
      <c r="I175" s="18">
        <v>8</v>
      </c>
      <c r="J175" s="33">
        <f t="shared" si="24"/>
        <v>0</v>
      </c>
      <c r="K175" s="18">
        <v>6</v>
      </c>
      <c r="L175" s="33">
        <f t="shared" si="25"/>
        <v>0</v>
      </c>
      <c r="M175" s="18">
        <v>60</v>
      </c>
      <c r="N175" s="33">
        <f t="shared" si="26"/>
        <v>0</v>
      </c>
      <c r="O175" s="38">
        <v>0</v>
      </c>
      <c r="P175" s="35">
        <f t="shared" si="27"/>
        <v>0</v>
      </c>
      <c r="Q175" s="18"/>
      <c r="R175" s="33">
        <f t="shared" si="28"/>
        <v>0</v>
      </c>
      <c r="S175" s="18">
        <v>6</v>
      </c>
      <c r="T175" s="33">
        <f t="shared" si="29"/>
        <v>0</v>
      </c>
      <c r="U175" s="18"/>
      <c r="V175" s="33">
        <f t="shared" si="30"/>
        <v>0</v>
      </c>
      <c r="W175" s="18">
        <v>0</v>
      </c>
      <c r="X175" s="33">
        <f t="shared" si="31"/>
        <v>0</v>
      </c>
      <c r="Y175" s="18">
        <v>2</v>
      </c>
      <c r="Z175" s="33">
        <f t="shared" si="32"/>
        <v>0</v>
      </c>
    </row>
    <row r="176" spans="1:26" x14ac:dyDescent="0.25">
      <c r="A176" s="21">
        <v>174</v>
      </c>
      <c r="B176" s="21" t="s">
        <v>1106</v>
      </c>
      <c r="C176" s="21" t="s">
        <v>2024</v>
      </c>
      <c r="D176" s="21" t="s">
        <v>1107</v>
      </c>
      <c r="E176" s="21" t="s">
        <v>2110</v>
      </c>
      <c r="F176" s="8"/>
      <c r="G176" s="52">
        <f t="shared" si="22"/>
        <v>34</v>
      </c>
      <c r="H176" s="33">
        <f t="shared" si="23"/>
        <v>0</v>
      </c>
      <c r="I176" s="18">
        <v>1</v>
      </c>
      <c r="J176" s="33">
        <f t="shared" si="24"/>
        <v>0</v>
      </c>
      <c r="K176" s="18">
        <v>1</v>
      </c>
      <c r="L176" s="33">
        <f t="shared" si="25"/>
        <v>0</v>
      </c>
      <c r="M176" s="18">
        <v>32</v>
      </c>
      <c r="N176" s="33">
        <f t="shared" si="26"/>
        <v>0</v>
      </c>
      <c r="O176" s="38">
        <v>0</v>
      </c>
      <c r="P176" s="35">
        <f t="shared" si="27"/>
        <v>0</v>
      </c>
      <c r="Q176" s="18"/>
      <c r="R176" s="33">
        <f t="shared" si="28"/>
        <v>0</v>
      </c>
      <c r="S176" s="18"/>
      <c r="T176" s="33">
        <f t="shared" si="29"/>
        <v>0</v>
      </c>
      <c r="U176" s="18"/>
      <c r="V176" s="33">
        <f t="shared" si="30"/>
        <v>0</v>
      </c>
      <c r="W176" s="18">
        <v>0</v>
      </c>
      <c r="X176" s="33">
        <f t="shared" si="31"/>
        <v>0</v>
      </c>
      <c r="Y176" s="18"/>
      <c r="Z176" s="33">
        <f t="shared" si="32"/>
        <v>0</v>
      </c>
    </row>
    <row r="177" spans="1:26" x14ac:dyDescent="0.25">
      <c r="A177" s="21">
        <v>175</v>
      </c>
      <c r="B177" s="21" t="s">
        <v>428</v>
      </c>
      <c r="C177" s="21" t="s">
        <v>1446</v>
      </c>
      <c r="D177" s="21" t="s">
        <v>2685</v>
      </c>
      <c r="E177" s="21" t="s">
        <v>2183</v>
      </c>
      <c r="F177" s="8"/>
      <c r="G177" s="52">
        <f t="shared" si="22"/>
        <v>63</v>
      </c>
      <c r="H177" s="33">
        <f t="shared" si="23"/>
        <v>0</v>
      </c>
      <c r="I177" s="18">
        <v>1</v>
      </c>
      <c r="J177" s="33">
        <f t="shared" si="24"/>
        <v>0</v>
      </c>
      <c r="K177" s="18">
        <v>1</v>
      </c>
      <c r="L177" s="33">
        <f t="shared" si="25"/>
        <v>0</v>
      </c>
      <c r="M177" s="18">
        <v>60</v>
      </c>
      <c r="N177" s="33">
        <f t="shared" si="26"/>
        <v>0</v>
      </c>
      <c r="O177" s="38">
        <v>0</v>
      </c>
      <c r="P177" s="35">
        <f t="shared" si="27"/>
        <v>0</v>
      </c>
      <c r="Q177" s="18">
        <v>1</v>
      </c>
      <c r="R177" s="33">
        <f t="shared" si="28"/>
        <v>0</v>
      </c>
      <c r="S177" s="18"/>
      <c r="T177" s="33">
        <f t="shared" si="29"/>
        <v>0</v>
      </c>
      <c r="U177" s="18"/>
      <c r="V177" s="33">
        <f t="shared" si="30"/>
        <v>0</v>
      </c>
      <c r="W177" s="18">
        <v>0</v>
      </c>
      <c r="X177" s="33">
        <f t="shared" si="31"/>
        <v>0</v>
      </c>
      <c r="Y177" s="18"/>
      <c r="Z177" s="33">
        <f t="shared" si="32"/>
        <v>0</v>
      </c>
    </row>
    <row r="178" spans="1:26" x14ac:dyDescent="0.25">
      <c r="A178" s="21">
        <v>176</v>
      </c>
      <c r="B178" s="21" t="s">
        <v>429</v>
      </c>
      <c r="C178" s="21" t="s">
        <v>1447</v>
      </c>
      <c r="D178" s="21" t="s">
        <v>2686</v>
      </c>
      <c r="E178" s="21" t="s">
        <v>2183</v>
      </c>
      <c r="F178" s="8"/>
      <c r="G178" s="52">
        <f t="shared" si="22"/>
        <v>114</v>
      </c>
      <c r="H178" s="33">
        <f t="shared" si="23"/>
        <v>0</v>
      </c>
      <c r="I178" s="18">
        <v>8</v>
      </c>
      <c r="J178" s="33">
        <f t="shared" si="24"/>
        <v>0</v>
      </c>
      <c r="K178" s="18">
        <v>1</v>
      </c>
      <c r="L178" s="33">
        <f t="shared" si="25"/>
        <v>0</v>
      </c>
      <c r="M178" s="18">
        <v>76</v>
      </c>
      <c r="N178" s="33">
        <f t="shared" si="26"/>
        <v>0</v>
      </c>
      <c r="O178" s="34">
        <v>9</v>
      </c>
      <c r="P178" s="35">
        <f t="shared" si="27"/>
        <v>0</v>
      </c>
      <c r="Q178" s="18"/>
      <c r="R178" s="33">
        <f t="shared" si="28"/>
        <v>0</v>
      </c>
      <c r="S178" s="18"/>
      <c r="T178" s="33">
        <f t="shared" si="29"/>
        <v>0</v>
      </c>
      <c r="U178" s="18">
        <v>17</v>
      </c>
      <c r="V178" s="33">
        <f t="shared" si="30"/>
        <v>0</v>
      </c>
      <c r="W178" s="18">
        <v>3</v>
      </c>
      <c r="X178" s="33">
        <f t="shared" si="31"/>
        <v>0</v>
      </c>
      <c r="Y178" s="18"/>
      <c r="Z178" s="33">
        <f t="shared" si="32"/>
        <v>0</v>
      </c>
    </row>
    <row r="179" spans="1:26" x14ac:dyDescent="0.25">
      <c r="A179" s="21">
        <v>177</v>
      </c>
      <c r="B179" s="21" t="s">
        <v>430</v>
      </c>
      <c r="C179" s="21" t="s">
        <v>1448</v>
      </c>
      <c r="D179" s="21" t="s">
        <v>2687</v>
      </c>
      <c r="E179" s="21" t="s">
        <v>2183</v>
      </c>
      <c r="F179" s="8"/>
      <c r="G179" s="52">
        <f t="shared" si="22"/>
        <v>34</v>
      </c>
      <c r="H179" s="33">
        <f t="shared" si="23"/>
        <v>0</v>
      </c>
      <c r="I179" s="18">
        <v>8</v>
      </c>
      <c r="J179" s="33">
        <f t="shared" si="24"/>
        <v>0</v>
      </c>
      <c r="K179" s="18">
        <v>1</v>
      </c>
      <c r="L179" s="33">
        <f t="shared" si="25"/>
        <v>0</v>
      </c>
      <c r="M179" s="18">
        <v>22</v>
      </c>
      <c r="N179" s="33">
        <f t="shared" si="26"/>
        <v>0</v>
      </c>
      <c r="O179" s="34">
        <v>3</v>
      </c>
      <c r="P179" s="35">
        <f t="shared" si="27"/>
        <v>0</v>
      </c>
      <c r="Q179" s="18">
        <v>0</v>
      </c>
      <c r="R179" s="33">
        <f t="shared" si="28"/>
        <v>0</v>
      </c>
      <c r="S179" s="18"/>
      <c r="T179" s="33">
        <f t="shared" si="29"/>
        <v>0</v>
      </c>
      <c r="U179" s="18"/>
      <c r="V179" s="33">
        <f t="shared" si="30"/>
        <v>0</v>
      </c>
      <c r="W179" s="18">
        <v>0</v>
      </c>
      <c r="X179" s="33">
        <f t="shared" si="31"/>
        <v>0</v>
      </c>
      <c r="Y179" s="18"/>
      <c r="Z179" s="33">
        <f t="shared" si="32"/>
        <v>0</v>
      </c>
    </row>
    <row r="180" spans="1:26" x14ac:dyDescent="0.25">
      <c r="A180" s="21">
        <v>178</v>
      </c>
      <c r="B180" s="21" t="s">
        <v>599</v>
      </c>
      <c r="C180" s="21" t="s">
        <v>1590</v>
      </c>
      <c r="D180" s="21" t="s">
        <v>2688</v>
      </c>
      <c r="E180" s="21" t="s">
        <v>2183</v>
      </c>
      <c r="F180" s="8"/>
      <c r="G180" s="52">
        <f t="shared" si="22"/>
        <v>46</v>
      </c>
      <c r="H180" s="33">
        <f t="shared" si="23"/>
        <v>0</v>
      </c>
      <c r="I180" s="18">
        <v>8</v>
      </c>
      <c r="J180" s="33">
        <f t="shared" si="24"/>
        <v>0</v>
      </c>
      <c r="K180" s="18">
        <v>1</v>
      </c>
      <c r="L180" s="33">
        <f t="shared" si="25"/>
        <v>0</v>
      </c>
      <c r="M180" s="18">
        <v>34</v>
      </c>
      <c r="N180" s="33">
        <f t="shared" si="26"/>
        <v>0</v>
      </c>
      <c r="O180" s="34">
        <v>3</v>
      </c>
      <c r="P180" s="35">
        <f t="shared" si="27"/>
        <v>0</v>
      </c>
      <c r="Q180" s="18">
        <v>0</v>
      </c>
      <c r="R180" s="33">
        <f t="shared" si="28"/>
        <v>0</v>
      </c>
      <c r="S180" s="18"/>
      <c r="T180" s="33">
        <f t="shared" si="29"/>
        <v>0</v>
      </c>
      <c r="U180" s="18"/>
      <c r="V180" s="33">
        <f t="shared" si="30"/>
        <v>0</v>
      </c>
      <c r="W180" s="18">
        <v>0</v>
      </c>
      <c r="X180" s="33">
        <f t="shared" si="31"/>
        <v>0</v>
      </c>
      <c r="Y180" s="18"/>
      <c r="Z180" s="33">
        <f t="shared" si="32"/>
        <v>0</v>
      </c>
    </row>
    <row r="181" spans="1:26" x14ac:dyDescent="0.25">
      <c r="A181" s="21">
        <v>179</v>
      </c>
      <c r="B181" s="21" t="s">
        <v>600</v>
      </c>
      <c r="C181" s="21" t="s">
        <v>1591</v>
      </c>
      <c r="D181" s="21" t="s">
        <v>2689</v>
      </c>
      <c r="E181" s="21" t="s">
        <v>2183</v>
      </c>
      <c r="F181" s="8"/>
      <c r="G181" s="52">
        <f t="shared" si="22"/>
        <v>251</v>
      </c>
      <c r="H181" s="33">
        <f t="shared" si="23"/>
        <v>0</v>
      </c>
      <c r="I181" s="18">
        <v>8</v>
      </c>
      <c r="J181" s="33">
        <f t="shared" si="24"/>
        <v>0</v>
      </c>
      <c r="K181" s="18">
        <v>1</v>
      </c>
      <c r="L181" s="33">
        <f t="shared" si="25"/>
        <v>0</v>
      </c>
      <c r="M181" s="18">
        <v>210</v>
      </c>
      <c r="N181" s="33">
        <f t="shared" si="26"/>
        <v>0</v>
      </c>
      <c r="O181" s="38">
        <v>0</v>
      </c>
      <c r="P181" s="35">
        <f t="shared" si="27"/>
        <v>0</v>
      </c>
      <c r="Q181" s="18"/>
      <c r="R181" s="33">
        <f t="shared" si="28"/>
        <v>0</v>
      </c>
      <c r="S181" s="18">
        <v>30</v>
      </c>
      <c r="T181" s="33">
        <f t="shared" si="29"/>
        <v>0</v>
      </c>
      <c r="U181" s="18"/>
      <c r="V181" s="33">
        <f t="shared" si="30"/>
        <v>0</v>
      </c>
      <c r="W181" s="18">
        <v>2</v>
      </c>
      <c r="X181" s="33">
        <f t="shared" si="31"/>
        <v>0</v>
      </c>
      <c r="Y181" s="18"/>
      <c r="Z181" s="33">
        <f t="shared" si="32"/>
        <v>0</v>
      </c>
    </row>
    <row r="182" spans="1:26" x14ac:dyDescent="0.25">
      <c r="A182" s="21">
        <v>180</v>
      </c>
      <c r="B182" s="21" t="s">
        <v>601</v>
      </c>
      <c r="C182" s="21" t="s">
        <v>1592</v>
      </c>
      <c r="D182" s="21" t="s">
        <v>2690</v>
      </c>
      <c r="E182" s="21" t="s">
        <v>2183</v>
      </c>
      <c r="F182" s="8"/>
      <c r="G182" s="52">
        <f t="shared" si="22"/>
        <v>94</v>
      </c>
      <c r="H182" s="33">
        <f t="shared" si="23"/>
        <v>0</v>
      </c>
      <c r="I182" s="18">
        <v>4</v>
      </c>
      <c r="J182" s="33">
        <f t="shared" si="24"/>
        <v>0</v>
      </c>
      <c r="K182" s="18">
        <v>1</v>
      </c>
      <c r="L182" s="33">
        <f t="shared" si="25"/>
        <v>0</v>
      </c>
      <c r="M182" s="18">
        <v>40</v>
      </c>
      <c r="N182" s="33">
        <f t="shared" si="26"/>
        <v>0</v>
      </c>
      <c r="O182" s="34">
        <v>19</v>
      </c>
      <c r="P182" s="35">
        <f t="shared" si="27"/>
        <v>0</v>
      </c>
      <c r="Q182" s="18"/>
      <c r="R182" s="33">
        <f t="shared" si="28"/>
        <v>0</v>
      </c>
      <c r="S182" s="18">
        <v>30</v>
      </c>
      <c r="T182" s="33">
        <f t="shared" si="29"/>
        <v>0</v>
      </c>
      <c r="U182" s="18"/>
      <c r="V182" s="33">
        <f t="shared" si="30"/>
        <v>0</v>
      </c>
      <c r="W182" s="18">
        <v>0</v>
      </c>
      <c r="X182" s="33">
        <f t="shared" si="31"/>
        <v>0</v>
      </c>
      <c r="Y182" s="18"/>
      <c r="Z182" s="33">
        <f t="shared" si="32"/>
        <v>0</v>
      </c>
    </row>
    <row r="183" spans="1:26" x14ac:dyDescent="0.25">
      <c r="A183" s="21">
        <v>181</v>
      </c>
      <c r="B183" s="21" t="s">
        <v>877</v>
      </c>
      <c r="C183" s="21" t="s">
        <v>1838</v>
      </c>
      <c r="D183" s="21" t="s">
        <v>2691</v>
      </c>
      <c r="E183" s="21" t="s">
        <v>2183</v>
      </c>
      <c r="F183" s="8"/>
      <c r="G183" s="52">
        <f t="shared" si="22"/>
        <v>5242</v>
      </c>
      <c r="H183" s="33">
        <f t="shared" si="23"/>
        <v>0</v>
      </c>
      <c r="I183" s="18">
        <v>1</v>
      </c>
      <c r="J183" s="33">
        <f t="shared" si="24"/>
        <v>0</v>
      </c>
      <c r="K183" s="18">
        <v>1</v>
      </c>
      <c r="L183" s="33">
        <f t="shared" si="25"/>
        <v>0</v>
      </c>
      <c r="M183" s="18">
        <v>5240</v>
      </c>
      <c r="N183" s="33">
        <f t="shared" si="26"/>
        <v>0</v>
      </c>
      <c r="O183" s="38">
        <v>0</v>
      </c>
      <c r="P183" s="35">
        <f t="shared" si="27"/>
        <v>0</v>
      </c>
      <c r="Q183" s="18"/>
      <c r="R183" s="33">
        <f t="shared" si="28"/>
        <v>0</v>
      </c>
      <c r="S183" s="18"/>
      <c r="T183" s="33">
        <f t="shared" si="29"/>
        <v>0</v>
      </c>
      <c r="U183" s="18"/>
      <c r="V183" s="33">
        <f t="shared" si="30"/>
        <v>0</v>
      </c>
      <c r="W183" s="18">
        <v>0</v>
      </c>
      <c r="X183" s="33">
        <f t="shared" si="31"/>
        <v>0</v>
      </c>
      <c r="Y183" s="18"/>
      <c r="Z183" s="33">
        <f t="shared" si="32"/>
        <v>0</v>
      </c>
    </row>
    <row r="184" spans="1:26" x14ac:dyDescent="0.25">
      <c r="A184" s="21">
        <v>182</v>
      </c>
      <c r="B184" s="21" t="s">
        <v>878</v>
      </c>
      <c r="C184" s="21" t="s">
        <v>1839</v>
      </c>
      <c r="D184" s="21" t="s">
        <v>2692</v>
      </c>
      <c r="E184" s="21" t="s">
        <v>2183</v>
      </c>
      <c r="F184" s="8"/>
      <c r="G184" s="52">
        <f t="shared" si="22"/>
        <v>1006</v>
      </c>
      <c r="H184" s="33">
        <f t="shared" si="23"/>
        <v>0</v>
      </c>
      <c r="I184" s="18">
        <v>1</v>
      </c>
      <c r="J184" s="33">
        <f t="shared" si="24"/>
        <v>0</v>
      </c>
      <c r="K184" s="18">
        <v>1</v>
      </c>
      <c r="L184" s="33">
        <f t="shared" si="25"/>
        <v>0</v>
      </c>
      <c r="M184" s="18">
        <v>1004</v>
      </c>
      <c r="N184" s="33">
        <f t="shared" si="26"/>
        <v>0</v>
      </c>
      <c r="O184" s="38">
        <v>0</v>
      </c>
      <c r="P184" s="35">
        <f t="shared" si="27"/>
        <v>0</v>
      </c>
      <c r="Q184" s="18"/>
      <c r="R184" s="33">
        <f t="shared" si="28"/>
        <v>0</v>
      </c>
      <c r="S184" s="18"/>
      <c r="T184" s="33">
        <f t="shared" si="29"/>
        <v>0</v>
      </c>
      <c r="U184" s="18"/>
      <c r="V184" s="33">
        <f t="shared" si="30"/>
        <v>0</v>
      </c>
      <c r="W184" s="18">
        <v>0</v>
      </c>
      <c r="X184" s="33">
        <f t="shared" si="31"/>
        <v>0</v>
      </c>
      <c r="Y184" s="18"/>
      <c r="Z184" s="33">
        <f t="shared" si="32"/>
        <v>0</v>
      </c>
    </row>
    <row r="185" spans="1:26" x14ac:dyDescent="0.25">
      <c r="A185" s="21">
        <v>183</v>
      </c>
      <c r="B185" s="21" t="s">
        <v>879</v>
      </c>
      <c r="C185" s="21" t="s">
        <v>1840</v>
      </c>
      <c r="D185" s="21" t="s">
        <v>2693</v>
      </c>
      <c r="E185" s="21" t="s">
        <v>2183</v>
      </c>
      <c r="F185" s="8"/>
      <c r="G185" s="52">
        <f t="shared" si="22"/>
        <v>636</v>
      </c>
      <c r="H185" s="33">
        <f t="shared" si="23"/>
        <v>0</v>
      </c>
      <c r="I185" s="18">
        <v>1</v>
      </c>
      <c r="J185" s="33">
        <f t="shared" si="24"/>
        <v>0</v>
      </c>
      <c r="K185" s="18">
        <v>1</v>
      </c>
      <c r="L185" s="33">
        <f t="shared" si="25"/>
        <v>0</v>
      </c>
      <c r="M185" s="18">
        <v>634</v>
      </c>
      <c r="N185" s="33">
        <f t="shared" si="26"/>
        <v>0</v>
      </c>
      <c r="O185" s="38">
        <v>0</v>
      </c>
      <c r="P185" s="35">
        <f t="shared" si="27"/>
        <v>0</v>
      </c>
      <c r="Q185" s="18"/>
      <c r="R185" s="33">
        <f t="shared" si="28"/>
        <v>0</v>
      </c>
      <c r="S185" s="18"/>
      <c r="T185" s="33">
        <f t="shared" si="29"/>
        <v>0</v>
      </c>
      <c r="U185" s="18"/>
      <c r="V185" s="33">
        <f t="shared" si="30"/>
        <v>0</v>
      </c>
      <c r="W185" s="18">
        <v>0</v>
      </c>
      <c r="X185" s="33">
        <f t="shared" si="31"/>
        <v>0</v>
      </c>
      <c r="Y185" s="18"/>
      <c r="Z185" s="33">
        <f t="shared" si="32"/>
        <v>0</v>
      </c>
    </row>
    <row r="186" spans="1:26" x14ac:dyDescent="0.25">
      <c r="A186" s="21">
        <v>184</v>
      </c>
      <c r="B186" s="21" t="s">
        <v>880</v>
      </c>
      <c r="C186" s="21" t="s">
        <v>1841</v>
      </c>
      <c r="D186" s="21" t="s">
        <v>2694</v>
      </c>
      <c r="E186" s="21" t="s">
        <v>2183</v>
      </c>
      <c r="F186" s="8"/>
      <c r="G186" s="52">
        <f t="shared" si="22"/>
        <v>536</v>
      </c>
      <c r="H186" s="33">
        <f t="shared" si="23"/>
        <v>0</v>
      </c>
      <c r="I186" s="18">
        <v>1</v>
      </c>
      <c r="J186" s="33">
        <f t="shared" si="24"/>
        <v>0</v>
      </c>
      <c r="K186" s="18">
        <v>1</v>
      </c>
      <c r="L186" s="33">
        <f t="shared" si="25"/>
        <v>0</v>
      </c>
      <c r="M186" s="18">
        <v>534</v>
      </c>
      <c r="N186" s="33">
        <f t="shared" si="26"/>
        <v>0</v>
      </c>
      <c r="O186" s="38">
        <v>0</v>
      </c>
      <c r="P186" s="35">
        <f t="shared" si="27"/>
        <v>0</v>
      </c>
      <c r="Q186" s="18"/>
      <c r="R186" s="33">
        <f t="shared" si="28"/>
        <v>0</v>
      </c>
      <c r="S186" s="18"/>
      <c r="T186" s="33">
        <f t="shared" si="29"/>
        <v>0</v>
      </c>
      <c r="U186" s="18"/>
      <c r="V186" s="33">
        <f t="shared" si="30"/>
        <v>0</v>
      </c>
      <c r="W186" s="18">
        <v>0</v>
      </c>
      <c r="X186" s="33">
        <f t="shared" si="31"/>
        <v>0</v>
      </c>
      <c r="Y186" s="18"/>
      <c r="Z186" s="33">
        <f t="shared" si="32"/>
        <v>0</v>
      </c>
    </row>
    <row r="187" spans="1:26" x14ac:dyDescent="0.25">
      <c r="A187" s="21">
        <v>185</v>
      </c>
      <c r="B187" s="21" t="s">
        <v>881</v>
      </c>
      <c r="C187" s="21" t="s">
        <v>1842</v>
      </c>
      <c r="D187" s="21" t="s">
        <v>2695</v>
      </c>
      <c r="E187" s="21" t="s">
        <v>2183</v>
      </c>
      <c r="F187" s="8"/>
      <c r="G187" s="52">
        <f t="shared" si="22"/>
        <v>3</v>
      </c>
      <c r="H187" s="33">
        <f t="shared" si="23"/>
        <v>0</v>
      </c>
      <c r="I187" s="18">
        <v>1</v>
      </c>
      <c r="J187" s="33">
        <f t="shared" si="24"/>
        <v>0</v>
      </c>
      <c r="K187" s="18">
        <v>1</v>
      </c>
      <c r="L187" s="33">
        <f t="shared" si="25"/>
        <v>0</v>
      </c>
      <c r="M187" s="18">
        <v>1</v>
      </c>
      <c r="N187" s="33">
        <f t="shared" si="26"/>
        <v>0</v>
      </c>
      <c r="O187" s="38">
        <v>0</v>
      </c>
      <c r="P187" s="35">
        <f t="shared" si="27"/>
        <v>0</v>
      </c>
      <c r="Q187" s="18"/>
      <c r="R187" s="33">
        <f t="shared" si="28"/>
        <v>0</v>
      </c>
      <c r="S187" s="18"/>
      <c r="T187" s="33">
        <f t="shared" si="29"/>
        <v>0</v>
      </c>
      <c r="U187" s="18"/>
      <c r="V187" s="33">
        <f t="shared" si="30"/>
        <v>0</v>
      </c>
      <c r="W187" s="18">
        <v>0</v>
      </c>
      <c r="X187" s="33">
        <f t="shared" si="31"/>
        <v>0</v>
      </c>
      <c r="Y187" s="18"/>
      <c r="Z187" s="33">
        <f t="shared" si="32"/>
        <v>0</v>
      </c>
    </row>
    <row r="188" spans="1:26" x14ac:dyDescent="0.25">
      <c r="A188" s="21">
        <v>186</v>
      </c>
      <c r="B188" s="21" t="s">
        <v>929</v>
      </c>
      <c r="C188" s="21" t="s">
        <v>1890</v>
      </c>
      <c r="D188" s="21" t="s">
        <v>2696</v>
      </c>
      <c r="E188" s="21" t="s">
        <v>2183</v>
      </c>
      <c r="F188" s="8"/>
      <c r="G188" s="52">
        <f t="shared" si="22"/>
        <v>59</v>
      </c>
      <c r="H188" s="33">
        <f t="shared" si="23"/>
        <v>0</v>
      </c>
      <c r="I188" s="18">
        <v>4</v>
      </c>
      <c r="J188" s="33">
        <f t="shared" si="24"/>
        <v>0</v>
      </c>
      <c r="K188" s="18">
        <v>1</v>
      </c>
      <c r="L188" s="33">
        <f t="shared" si="25"/>
        <v>0</v>
      </c>
      <c r="M188" s="18">
        <v>54</v>
      </c>
      <c r="N188" s="33">
        <f t="shared" si="26"/>
        <v>0</v>
      </c>
      <c r="O188" s="38">
        <v>0</v>
      </c>
      <c r="P188" s="35">
        <f t="shared" si="27"/>
        <v>0</v>
      </c>
      <c r="Q188" s="18"/>
      <c r="R188" s="33">
        <f t="shared" si="28"/>
        <v>0</v>
      </c>
      <c r="S188" s="18"/>
      <c r="T188" s="33">
        <f t="shared" si="29"/>
        <v>0</v>
      </c>
      <c r="U188" s="18"/>
      <c r="V188" s="33">
        <f t="shared" si="30"/>
        <v>0</v>
      </c>
      <c r="W188" s="18">
        <v>0</v>
      </c>
      <c r="X188" s="33">
        <f t="shared" si="31"/>
        <v>0</v>
      </c>
      <c r="Y188" s="18"/>
      <c r="Z188" s="33">
        <f t="shared" si="32"/>
        <v>0</v>
      </c>
    </row>
    <row r="189" spans="1:26" x14ac:dyDescent="0.25">
      <c r="A189" s="21">
        <v>187</v>
      </c>
      <c r="B189" s="21" t="s">
        <v>930</v>
      </c>
      <c r="C189" s="21" t="s">
        <v>1891</v>
      </c>
      <c r="D189" s="21" t="s">
        <v>2697</v>
      </c>
      <c r="E189" s="21" t="s">
        <v>2183</v>
      </c>
      <c r="F189" s="8"/>
      <c r="G189" s="52">
        <f t="shared" si="22"/>
        <v>104</v>
      </c>
      <c r="H189" s="33">
        <f t="shared" si="23"/>
        <v>0</v>
      </c>
      <c r="I189" s="18">
        <v>1</v>
      </c>
      <c r="J189" s="33">
        <f t="shared" si="24"/>
        <v>0</v>
      </c>
      <c r="K189" s="18">
        <v>1</v>
      </c>
      <c r="L189" s="33">
        <f t="shared" si="25"/>
        <v>0</v>
      </c>
      <c r="M189" s="18">
        <v>102</v>
      </c>
      <c r="N189" s="33">
        <f t="shared" si="26"/>
        <v>0</v>
      </c>
      <c r="O189" s="38">
        <v>0</v>
      </c>
      <c r="P189" s="35">
        <f t="shared" si="27"/>
        <v>0</v>
      </c>
      <c r="Q189" s="18"/>
      <c r="R189" s="33">
        <f t="shared" si="28"/>
        <v>0</v>
      </c>
      <c r="S189" s="18"/>
      <c r="T189" s="33">
        <f t="shared" si="29"/>
        <v>0</v>
      </c>
      <c r="U189" s="18"/>
      <c r="V189" s="33">
        <f t="shared" si="30"/>
        <v>0</v>
      </c>
      <c r="W189" s="18">
        <v>0</v>
      </c>
      <c r="X189" s="33">
        <f t="shared" si="31"/>
        <v>0</v>
      </c>
      <c r="Y189" s="18"/>
      <c r="Z189" s="33">
        <f t="shared" si="32"/>
        <v>0</v>
      </c>
    </row>
    <row r="190" spans="1:26" x14ac:dyDescent="0.25">
      <c r="A190" s="21">
        <v>188</v>
      </c>
      <c r="B190" s="21" t="s">
        <v>994</v>
      </c>
      <c r="C190" s="21" t="s">
        <v>1941</v>
      </c>
      <c r="D190" s="21" t="s">
        <v>995</v>
      </c>
      <c r="E190" s="21" t="s">
        <v>2183</v>
      </c>
      <c r="F190" s="8"/>
      <c r="G190" s="52">
        <f t="shared" si="22"/>
        <v>3</v>
      </c>
      <c r="H190" s="33">
        <f t="shared" si="23"/>
        <v>0</v>
      </c>
      <c r="I190" s="18">
        <v>1</v>
      </c>
      <c r="J190" s="33">
        <f t="shared" si="24"/>
        <v>0</v>
      </c>
      <c r="K190" s="18">
        <v>1</v>
      </c>
      <c r="L190" s="33">
        <f t="shared" si="25"/>
        <v>0</v>
      </c>
      <c r="M190" s="18">
        <v>1</v>
      </c>
      <c r="N190" s="33">
        <f t="shared" si="26"/>
        <v>0</v>
      </c>
      <c r="O190" s="38">
        <v>0</v>
      </c>
      <c r="P190" s="35">
        <f t="shared" si="27"/>
        <v>0</v>
      </c>
      <c r="Q190" s="18"/>
      <c r="R190" s="33">
        <f t="shared" si="28"/>
        <v>0</v>
      </c>
      <c r="S190" s="18"/>
      <c r="T190" s="33">
        <f t="shared" si="29"/>
        <v>0</v>
      </c>
      <c r="U190" s="18"/>
      <c r="V190" s="33">
        <f t="shared" si="30"/>
        <v>0</v>
      </c>
      <c r="W190" s="18">
        <v>0</v>
      </c>
      <c r="X190" s="33">
        <f t="shared" si="31"/>
        <v>0</v>
      </c>
      <c r="Y190" s="18"/>
      <c r="Z190" s="33">
        <f t="shared" si="32"/>
        <v>0</v>
      </c>
    </row>
    <row r="191" spans="1:26" x14ac:dyDescent="0.25">
      <c r="A191" s="21">
        <v>189</v>
      </c>
      <c r="B191" s="21" t="s">
        <v>1034</v>
      </c>
      <c r="C191" s="21" t="s">
        <v>1974</v>
      </c>
      <c r="D191" s="21" t="s">
        <v>2698</v>
      </c>
      <c r="E191" s="21" t="s">
        <v>2183</v>
      </c>
      <c r="F191" s="8"/>
      <c r="G191" s="52">
        <f t="shared" si="22"/>
        <v>252</v>
      </c>
      <c r="H191" s="33">
        <f t="shared" si="23"/>
        <v>0</v>
      </c>
      <c r="I191" s="18">
        <v>104</v>
      </c>
      <c r="J191" s="33">
        <f t="shared" si="24"/>
        <v>0</v>
      </c>
      <c r="K191" s="18">
        <v>1</v>
      </c>
      <c r="L191" s="33">
        <f t="shared" si="25"/>
        <v>0</v>
      </c>
      <c r="M191" s="18">
        <v>1</v>
      </c>
      <c r="N191" s="33">
        <f t="shared" si="26"/>
        <v>0</v>
      </c>
      <c r="O191" s="38">
        <v>0</v>
      </c>
      <c r="P191" s="35">
        <f t="shared" si="27"/>
        <v>0</v>
      </c>
      <c r="Q191" s="18"/>
      <c r="R191" s="33">
        <f t="shared" si="28"/>
        <v>0</v>
      </c>
      <c r="S191" s="18"/>
      <c r="T191" s="33">
        <f t="shared" si="29"/>
        <v>0</v>
      </c>
      <c r="U191" s="18"/>
      <c r="V191" s="33">
        <f t="shared" si="30"/>
        <v>0</v>
      </c>
      <c r="W191" s="18">
        <v>146</v>
      </c>
      <c r="X191" s="33">
        <f t="shared" si="31"/>
        <v>0</v>
      </c>
      <c r="Y191" s="18"/>
      <c r="Z191" s="33">
        <f t="shared" si="32"/>
        <v>0</v>
      </c>
    </row>
    <row r="192" spans="1:26" x14ac:dyDescent="0.25">
      <c r="A192" s="21">
        <v>190</v>
      </c>
      <c r="B192" s="21" t="s">
        <v>94</v>
      </c>
      <c r="C192" s="21" t="s">
        <v>1209</v>
      </c>
      <c r="D192" s="21" t="s">
        <v>95</v>
      </c>
      <c r="E192" s="21" t="s">
        <v>2111</v>
      </c>
      <c r="F192" s="8"/>
      <c r="G192" s="52">
        <f t="shared" si="22"/>
        <v>23</v>
      </c>
      <c r="H192" s="33">
        <f t="shared" si="23"/>
        <v>0</v>
      </c>
      <c r="I192" s="18">
        <v>1</v>
      </c>
      <c r="J192" s="33">
        <f t="shared" si="24"/>
        <v>0</v>
      </c>
      <c r="K192" s="18">
        <v>1</v>
      </c>
      <c r="L192" s="33">
        <f t="shared" si="25"/>
        <v>0</v>
      </c>
      <c r="M192" s="18">
        <v>1</v>
      </c>
      <c r="N192" s="33">
        <f t="shared" si="26"/>
        <v>0</v>
      </c>
      <c r="O192" s="34">
        <v>10</v>
      </c>
      <c r="P192" s="35">
        <f t="shared" si="27"/>
        <v>0</v>
      </c>
      <c r="Q192" s="18"/>
      <c r="R192" s="33">
        <f t="shared" si="28"/>
        <v>0</v>
      </c>
      <c r="S192" s="18">
        <v>10</v>
      </c>
      <c r="T192" s="33">
        <f t="shared" si="29"/>
        <v>0</v>
      </c>
      <c r="U192" s="18"/>
      <c r="V192" s="33">
        <f t="shared" si="30"/>
        <v>0</v>
      </c>
      <c r="W192" s="18">
        <v>0</v>
      </c>
      <c r="X192" s="33">
        <f t="shared" si="31"/>
        <v>0</v>
      </c>
      <c r="Y192" s="18"/>
      <c r="Z192" s="33">
        <f t="shared" si="32"/>
        <v>0</v>
      </c>
    </row>
    <row r="193" spans="1:26" x14ac:dyDescent="0.25">
      <c r="A193" s="21">
        <v>191</v>
      </c>
      <c r="B193" s="21" t="s">
        <v>316</v>
      </c>
      <c r="C193" s="21" t="s">
        <v>1363</v>
      </c>
      <c r="D193" s="21" t="s">
        <v>2900</v>
      </c>
      <c r="E193" s="21" t="s">
        <v>2111</v>
      </c>
      <c r="F193" s="8"/>
      <c r="G193" s="52">
        <f t="shared" si="22"/>
        <v>136</v>
      </c>
      <c r="H193" s="33">
        <f t="shared" si="23"/>
        <v>0</v>
      </c>
      <c r="I193" s="18">
        <v>50</v>
      </c>
      <c r="J193" s="33">
        <f t="shared" si="24"/>
        <v>0</v>
      </c>
      <c r="K193" s="18">
        <v>1</v>
      </c>
      <c r="L193" s="33">
        <f t="shared" si="25"/>
        <v>0</v>
      </c>
      <c r="M193" s="18">
        <v>70</v>
      </c>
      <c r="N193" s="33">
        <f t="shared" si="26"/>
        <v>0</v>
      </c>
      <c r="O193" s="38">
        <v>0</v>
      </c>
      <c r="P193" s="35">
        <f t="shared" si="27"/>
        <v>0</v>
      </c>
      <c r="Q193" s="18"/>
      <c r="R193" s="33">
        <f t="shared" si="28"/>
        <v>0</v>
      </c>
      <c r="S193" s="18"/>
      <c r="T193" s="33">
        <f t="shared" si="29"/>
        <v>0</v>
      </c>
      <c r="U193" s="18"/>
      <c r="V193" s="33">
        <f t="shared" si="30"/>
        <v>0</v>
      </c>
      <c r="W193" s="18">
        <v>15</v>
      </c>
      <c r="X193" s="33">
        <f t="shared" si="31"/>
        <v>0</v>
      </c>
      <c r="Y193" s="18"/>
      <c r="Z193" s="33">
        <f t="shared" si="32"/>
        <v>0</v>
      </c>
    </row>
    <row r="194" spans="1:26" x14ac:dyDescent="0.25">
      <c r="A194" s="21">
        <v>192</v>
      </c>
      <c r="B194" s="21" t="s">
        <v>233</v>
      </c>
      <c r="C194" s="21" t="s">
        <v>1296</v>
      </c>
      <c r="D194" s="21" t="s">
        <v>234</v>
      </c>
      <c r="E194" s="21" t="s">
        <v>2112</v>
      </c>
      <c r="F194" s="8"/>
      <c r="G194" s="52">
        <f t="shared" si="22"/>
        <v>130</v>
      </c>
      <c r="H194" s="33">
        <f t="shared" si="23"/>
        <v>0</v>
      </c>
      <c r="I194" s="18">
        <v>1</v>
      </c>
      <c r="J194" s="33">
        <f t="shared" si="24"/>
        <v>0</v>
      </c>
      <c r="K194" s="18">
        <v>1</v>
      </c>
      <c r="L194" s="33">
        <f t="shared" si="25"/>
        <v>0</v>
      </c>
      <c r="M194" s="18">
        <v>128</v>
      </c>
      <c r="N194" s="33">
        <f t="shared" si="26"/>
        <v>0</v>
      </c>
      <c r="O194" s="38">
        <v>0</v>
      </c>
      <c r="P194" s="35">
        <f t="shared" si="27"/>
        <v>0</v>
      </c>
      <c r="Q194" s="18"/>
      <c r="R194" s="33">
        <f t="shared" si="28"/>
        <v>0</v>
      </c>
      <c r="S194" s="18"/>
      <c r="T194" s="33">
        <f t="shared" si="29"/>
        <v>0</v>
      </c>
      <c r="U194" s="18"/>
      <c r="V194" s="33">
        <f t="shared" si="30"/>
        <v>0</v>
      </c>
      <c r="W194" s="18">
        <v>0</v>
      </c>
      <c r="X194" s="33">
        <f t="shared" si="31"/>
        <v>0</v>
      </c>
      <c r="Y194" s="18"/>
      <c r="Z194" s="33">
        <f t="shared" si="32"/>
        <v>0</v>
      </c>
    </row>
    <row r="195" spans="1:26" x14ac:dyDescent="0.25">
      <c r="A195" s="21">
        <v>193</v>
      </c>
      <c r="B195" s="21" t="s">
        <v>412</v>
      </c>
      <c r="C195" s="21" t="s">
        <v>1434</v>
      </c>
      <c r="D195" s="21" t="s">
        <v>413</v>
      </c>
      <c r="E195" s="21" t="s">
        <v>2112</v>
      </c>
      <c r="F195" s="8"/>
      <c r="G195" s="52">
        <f t="shared" ref="G195:G258" si="33">SUM(I195,K195,M195,O195,Q195,S195,U195,W195,Y195)</f>
        <v>135</v>
      </c>
      <c r="H195" s="33">
        <f t="shared" si="23"/>
        <v>0</v>
      </c>
      <c r="I195" s="18">
        <v>114</v>
      </c>
      <c r="J195" s="33">
        <f t="shared" si="24"/>
        <v>0</v>
      </c>
      <c r="K195" s="18">
        <v>1</v>
      </c>
      <c r="L195" s="33">
        <f t="shared" si="25"/>
        <v>0</v>
      </c>
      <c r="M195" s="18">
        <v>1</v>
      </c>
      <c r="N195" s="33">
        <f t="shared" si="26"/>
        <v>0</v>
      </c>
      <c r="O195" s="34">
        <v>2</v>
      </c>
      <c r="P195" s="35">
        <f t="shared" si="27"/>
        <v>0</v>
      </c>
      <c r="Q195" s="18"/>
      <c r="R195" s="33">
        <f t="shared" si="28"/>
        <v>0</v>
      </c>
      <c r="S195" s="18"/>
      <c r="T195" s="33">
        <f t="shared" si="29"/>
        <v>0</v>
      </c>
      <c r="U195" s="18">
        <v>17</v>
      </c>
      <c r="V195" s="33">
        <f t="shared" si="30"/>
        <v>0</v>
      </c>
      <c r="W195" s="18">
        <v>0</v>
      </c>
      <c r="X195" s="33">
        <f t="shared" si="31"/>
        <v>0</v>
      </c>
      <c r="Y195" s="18"/>
      <c r="Z195" s="33">
        <f t="shared" si="32"/>
        <v>0</v>
      </c>
    </row>
    <row r="196" spans="1:26" x14ac:dyDescent="0.25">
      <c r="A196" s="21">
        <v>194</v>
      </c>
      <c r="B196" s="21" t="s">
        <v>521</v>
      </c>
      <c r="C196" s="21" t="s">
        <v>1519</v>
      </c>
      <c r="D196" s="21" t="s">
        <v>522</v>
      </c>
      <c r="E196" s="21" t="s">
        <v>2112</v>
      </c>
      <c r="F196" s="8"/>
      <c r="G196" s="52">
        <f t="shared" si="33"/>
        <v>206</v>
      </c>
      <c r="H196" s="33">
        <f t="shared" ref="H196:H259" si="34">ROUND(G196*F196,2)</f>
        <v>0</v>
      </c>
      <c r="I196" s="18">
        <v>1</v>
      </c>
      <c r="J196" s="33">
        <f t="shared" ref="J196:J259" si="35">ROUND(I196*F196,2)</f>
        <v>0</v>
      </c>
      <c r="K196" s="18">
        <v>1</v>
      </c>
      <c r="L196" s="33">
        <f t="shared" ref="L196:L259" si="36">ROUND(K196*F196,2)</f>
        <v>0</v>
      </c>
      <c r="M196" s="18">
        <v>192</v>
      </c>
      <c r="N196" s="33">
        <f t="shared" ref="N196:N259" si="37">ROUND(M196*F196,2)</f>
        <v>0</v>
      </c>
      <c r="O196" s="38">
        <v>0</v>
      </c>
      <c r="P196" s="35">
        <f t="shared" ref="P196:P259" si="38">ROUND(O196*F196,2)</f>
        <v>0</v>
      </c>
      <c r="Q196" s="18"/>
      <c r="R196" s="33">
        <f t="shared" ref="R196:R259" si="39">ROUND(Q196*F196,2)</f>
        <v>0</v>
      </c>
      <c r="S196" s="18"/>
      <c r="T196" s="33">
        <f t="shared" ref="T196:T259" si="40">ROUND(S196*F196,2)</f>
        <v>0</v>
      </c>
      <c r="U196" s="18"/>
      <c r="V196" s="33">
        <f t="shared" ref="V196:V259" si="41">ROUND(U196*F196,2)</f>
        <v>0</v>
      </c>
      <c r="W196" s="18">
        <v>12</v>
      </c>
      <c r="X196" s="33">
        <f t="shared" ref="X196:X259" si="42">ROUND(W196*F196,2)</f>
        <v>0</v>
      </c>
      <c r="Y196" s="18"/>
      <c r="Z196" s="33">
        <f t="shared" ref="Z196:Z259" si="43">ROUND(Y196*F196,2)</f>
        <v>0</v>
      </c>
    </row>
    <row r="197" spans="1:26" x14ac:dyDescent="0.25">
      <c r="A197" s="21">
        <v>195</v>
      </c>
      <c r="B197" s="21" t="s">
        <v>862</v>
      </c>
      <c r="C197" s="21" t="s">
        <v>1825</v>
      </c>
      <c r="D197" s="21" t="s">
        <v>2699</v>
      </c>
      <c r="E197" s="21" t="s">
        <v>2112</v>
      </c>
      <c r="F197" s="8"/>
      <c r="G197" s="52">
        <f t="shared" si="33"/>
        <v>3</v>
      </c>
      <c r="H197" s="33">
        <f t="shared" si="34"/>
        <v>0</v>
      </c>
      <c r="I197" s="18">
        <v>1</v>
      </c>
      <c r="J197" s="33">
        <f t="shared" si="35"/>
        <v>0</v>
      </c>
      <c r="K197" s="18">
        <v>1</v>
      </c>
      <c r="L197" s="33">
        <f t="shared" si="36"/>
        <v>0</v>
      </c>
      <c r="M197" s="18">
        <v>1</v>
      </c>
      <c r="N197" s="33">
        <f t="shared" si="37"/>
        <v>0</v>
      </c>
      <c r="O197" s="38">
        <v>0</v>
      </c>
      <c r="P197" s="35">
        <f t="shared" si="38"/>
        <v>0</v>
      </c>
      <c r="Q197" s="18"/>
      <c r="R197" s="33">
        <f t="shared" si="39"/>
        <v>0</v>
      </c>
      <c r="S197" s="18"/>
      <c r="T197" s="33">
        <f t="shared" si="40"/>
        <v>0</v>
      </c>
      <c r="U197" s="18"/>
      <c r="V197" s="33">
        <f t="shared" si="41"/>
        <v>0</v>
      </c>
      <c r="W197" s="18">
        <v>0</v>
      </c>
      <c r="X197" s="33">
        <f t="shared" si="42"/>
        <v>0</v>
      </c>
      <c r="Y197" s="18"/>
      <c r="Z197" s="33">
        <f t="shared" si="43"/>
        <v>0</v>
      </c>
    </row>
    <row r="198" spans="1:26" x14ac:dyDescent="0.25">
      <c r="A198" s="21">
        <v>196</v>
      </c>
      <c r="B198" s="21" t="s">
        <v>863</v>
      </c>
      <c r="C198" s="21" t="s">
        <v>1826</v>
      </c>
      <c r="D198" s="21" t="s">
        <v>2700</v>
      </c>
      <c r="E198" s="21" t="s">
        <v>2112</v>
      </c>
      <c r="F198" s="8"/>
      <c r="G198" s="52">
        <f t="shared" si="33"/>
        <v>12</v>
      </c>
      <c r="H198" s="33">
        <f t="shared" si="34"/>
        <v>0</v>
      </c>
      <c r="I198" s="18">
        <v>1</v>
      </c>
      <c r="J198" s="33">
        <f t="shared" si="35"/>
        <v>0</v>
      </c>
      <c r="K198" s="18">
        <v>1</v>
      </c>
      <c r="L198" s="33">
        <f t="shared" si="36"/>
        <v>0</v>
      </c>
      <c r="M198" s="18">
        <v>1</v>
      </c>
      <c r="N198" s="33">
        <f t="shared" si="37"/>
        <v>0</v>
      </c>
      <c r="O198" s="38">
        <v>0</v>
      </c>
      <c r="P198" s="35">
        <f t="shared" si="38"/>
        <v>0</v>
      </c>
      <c r="Q198" s="18"/>
      <c r="R198" s="33">
        <f t="shared" si="39"/>
        <v>0</v>
      </c>
      <c r="S198" s="18"/>
      <c r="T198" s="33">
        <f t="shared" si="40"/>
        <v>0</v>
      </c>
      <c r="U198" s="18"/>
      <c r="V198" s="33">
        <f t="shared" si="41"/>
        <v>0</v>
      </c>
      <c r="W198" s="18">
        <v>9</v>
      </c>
      <c r="X198" s="33">
        <f t="shared" si="42"/>
        <v>0</v>
      </c>
      <c r="Y198" s="18"/>
      <c r="Z198" s="33">
        <f t="shared" si="43"/>
        <v>0</v>
      </c>
    </row>
    <row r="199" spans="1:26" x14ac:dyDescent="0.25">
      <c r="A199" s="21">
        <v>197</v>
      </c>
      <c r="B199" s="21" t="s">
        <v>864</v>
      </c>
      <c r="C199" s="21" t="s">
        <v>1827</v>
      </c>
      <c r="D199" s="21" t="s">
        <v>2701</v>
      </c>
      <c r="E199" s="21" t="s">
        <v>2112</v>
      </c>
      <c r="F199" s="8"/>
      <c r="G199" s="52">
        <f t="shared" si="33"/>
        <v>92</v>
      </c>
      <c r="H199" s="33">
        <f t="shared" si="34"/>
        <v>0</v>
      </c>
      <c r="I199" s="18">
        <v>2</v>
      </c>
      <c r="J199" s="33">
        <f t="shared" si="35"/>
        <v>0</v>
      </c>
      <c r="K199" s="18">
        <v>1</v>
      </c>
      <c r="L199" s="33">
        <f t="shared" si="36"/>
        <v>0</v>
      </c>
      <c r="M199" s="18">
        <v>1</v>
      </c>
      <c r="N199" s="33">
        <f t="shared" si="37"/>
        <v>0</v>
      </c>
      <c r="O199" s="34">
        <v>69</v>
      </c>
      <c r="P199" s="35">
        <f t="shared" si="38"/>
        <v>0</v>
      </c>
      <c r="Q199" s="18"/>
      <c r="R199" s="33">
        <f t="shared" si="39"/>
        <v>0</v>
      </c>
      <c r="S199" s="18"/>
      <c r="T199" s="33">
        <f t="shared" si="40"/>
        <v>0</v>
      </c>
      <c r="U199" s="18"/>
      <c r="V199" s="33">
        <f t="shared" si="41"/>
        <v>0</v>
      </c>
      <c r="W199" s="18">
        <v>19</v>
      </c>
      <c r="X199" s="33">
        <f t="shared" si="42"/>
        <v>0</v>
      </c>
      <c r="Y199" s="18"/>
      <c r="Z199" s="33">
        <f t="shared" si="43"/>
        <v>0</v>
      </c>
    </row>
    <row r="200" spans="1:26" x14ac:dyDescent="0.25">
      <c r="A200" s="21">
        <v>198</v>
      </c>
      <c r="B200" s="21" t="s">
        <v>865</v>
      </c>
      <c r="C200" s="21" t="s">
        <v>1828</v>
      </c>
      <c r="D200" s="21" t="s">
        <v>866</v>
      </c>
      <c r="E200" s="21" t="s">
        <v>2112</v>
      </c>
      <c r="F200" s="8"/>
      <c r="G200" s="52">
        <f t="shared" si="33"/>
        <v>37</v>
      </c>
      <c r="H200" s="33">
        <f t="shared" si="34"/>
        <v>0</v>
      </c>
      <c r="I200" s="18">
        <v>1</v>
      </c>
      <c r="J200" s="33">
        <f t="shared" si="35"/>
        <v>0</v>
      </c>
      <c r="K200" s="18">
        <v>1</v>
      </c>
      <c r="L200" s="33">
        <f t="shared" si="36"/>
        <v>0</v>
      </c>
      <c r="M200" s="18">
        <v>1</v>
      </c>
      <c r="N200" s="33">
        <f t="shared" si="37"/>
        <v>0</v>
      </c>
      <c r="O200" s="34">
        <v>34</v>
      </c>
      <c r="P200" s="35">
        <f t="shared" si="38"/>
        <v>0</v>
      </c>
      <c r="Q200" s="18"/>
      <c r="R200" s="33">
        <f t="shared" si="39"/>
        <v>0</v>
      </c>
      <c r="S200" s="18"/>
      <c r="T200" s="33">
        <f t="shared" si="40"/>
        <v>0</v>
      </c>
      <c r="U200" s="18"/>
      <c r="V200" s="33">
        <f t="shared" si="41"/>
        <v>0</v>
      </c>
      <c r="W200" s="18">
        <v>0</v>
      </c>
      <c r="X200" s="33">
        <f t="shared" si="42"/>
        <v>0</v>
      </c>
      <c r="Y200" s="18"/>
      <c r="Z200" s="33">
        <f t="shared" si="43"/>
        <v>0</v>
      </c>
    </row>
    <row r="201" spans="1:26" x14ac:dyDescent="0.25">
      <c r="A201" s="21">
        <v>199</v>
      </c>
      <c r="B201" s="21" t="s">
        <v>2520</v>
      </c>
      <c r="C201" s="21" t="s">
        <v>1336</v>
      </c>
      <c r="D201" s="21" t="s">
        <v>282</v>
      </c>
      <c r="E201" s="21" t="s">
        <v>2137</v>
      </c>
      <c r="F201" s="8"/>
      <c r="G201" s="52">
        <f t="shared" si="33"/>
        <v>20</v>
      </c>
      <c r="H201" s="33">
        <f t="shared" si="34"/>
        <v>0</v>
      </c>
      <c r="I201" s="18">
        <v>1</v>
      </c>
      <c r="J201" s="33">
        <f t="shared" si="35"/>
        <v>0</v>
      </c>
      <c r="K201" s="18">
        <v>1</v>
      </c>
      <c r="L201" s="33">
        <f t="shared" si="36"/>
        <v>0</v>
      </c>
      <c r="M201" s="18">
        <v>18</v>
      </c>
      <c r="N201" s="33">
        <f t="shared" si="37"/>
        <v>0</v>
      </c>
      <c r="O201" s="38">
        <v>0</v>
      </c>
      <c r="P201" s="35">
        <f t="shared" si="38"/>
        <v>0</v>
      </c>
      <c r="Q201" s="18"/>
      <c r="R201" s="33">
        <f t="shared" si="39"/>
        <v>0</v>
      </c>
      <c r="S201" s="18"/>
      <c r="T201" s="33">
        <f t="shared" si="40"/>
        <v>0</v>
      </c>
      <c r="U201" s="18"/>
      <c r="V201" s="33">
        <f t="shared" si="41"/>
        <v>0</v>
      </c>
      <c r="W201" s="18">
        <v>0</v>
      </c>
      <c r="X201" s="33">
        <f t="shared" si="42"/>
        <v>0</v>
      </c>
      <c r="Y201" s="18"/>
      <c r="Z201" s="33">
        <f t="shared" si="43"/>
        <v>0</v>
      </c>
    </row>
    <row r="202" spans="1:26" x14ac:dyDescent="0.25">
      <c r="A202" s="21">
        <v>200</v>
      </c>
      <c r="B202" s="21" t="s">
        <v>2901</v>
      </c>
      <c r="C202" s="21" t="s">
        <v>2196</v>
      </c>
      <c r="D202" s="21" t="s">
        <v>2197</v>
      </c>
      <c r="E202" s="21" t="s">
        <v>2138</v>
      </c>
      <c r="F202" s="8"/>
      <c r="G202" s="52">
        <f t="shared" si="33"/>
        <v>69</v>
      </c>
      <c r="H202" s="33">
        <f t="shared" si="34"/>
        <v>0</v>
      </c>
      <c r="I202" s="18">
        <v>20</v>
      </c>
      <c r="J202" s="33">
        <f t="shared" si="35"/>
        <v>0</v>
      </c>
      <c r="K202" s="18">
        <v>14</v>
      </c>
      <c r="L202" s="33">
        <f t="shared" si="36"/>
        <v>0</v>
      </c>
      <c r="M202" s="18">
        <v>1</v>
      </c>
      <c r="N202" s="33">
        <f t="shared" si="37"/>
        <v>0</v>
      </c>
      <c r="O202" s="34">
        <v>14</v>
      </c>
      <c r="P202" s="35">
        <f t="shared" si="38"/>
        <v>0</v>
      </c>
      <c r="Q202" s="18"/>
      <c r="R202" s="33">
        <f t="shared" si="39"/>
        <v>0</v>
      </c>
      <c r="S202" s="18">
        <v>20</v>
      </c>
      <c r="T202" s="33">
        <f t="shared" si="40"/>
        <v>0</v>
      </c>
      <c r="U202" s="18"/>
      <c r="V202" s="33">
        <f t="shared" si="41"/>
        <v>0</v>
      </c>
      <c r="W202" s="18">
        <v>0</v>
      </c>
      <c r="X202" s="33">
        <f t="shared" si="42"/>
        <v>0</v>
      </c>
      <c r="Y202" s="18"/>
      <c r="Z202" s="33">
        <f t="shared" si="43"/>
        <v>0</v>
      </c>
    </row>
    <row r="203" spans="1:26" x14ac:dyDescent="0.25">
      <c r="A203" s="21">
        <v>201</v>
      </c>
      <c r="B203" s="21" t="s">
        <v>2521</v>
      </c>
      <c r="C203" s="21" t="s">
        <v>1204</v>
      </c>
      <c r="D203" s="21" t="s">
        <v>88</v>
      </c>
      <c r="E203" s="21" t="s">
        <v>2138</v>
      </c>
      <c r="F203" s="8"/>
      <c r="G203" s="52">
        <f t="shared" si="33"/>
        <v>613</v>
      </c>
      <c r="H203" s="33">
        <f t="shared" si="34"/>
        <v>0</v>
      </c>
      <c r="I203" s="18">
        <v>148</v>
      </c>
      <c r="J203" s="33">
        <f t="shared" si="35"/>
        <v>0</v>
      </c>
      <c r="K203" s="18">
        <v>66</v>
      </c>
      <c r="L203" s="33">
        <f t="shared" si="36"/>
        <v>0</v>
      </c>
      <c r="M203" s="18">
        <v>326</v>
      </c>
      <c r="N203" s="33">
        <f t="shared" si="37"/>
        <v>0</v>
      </c>
      <c r="O203" s="34">
        <v>33</v>
      </c>
      <c r="P203" s="35">
        <f t="shared" si="38"/>
        <v>0</v>
      </c>
      <c r="Q203" s="18">
        <v>13</v>
      </c>
      <c r="R203" s="33">
        <f t="shared" si="39"/>
        <v>0</v>
      </c>
      <c r="S203" s="18">
        <v>10</v>
      </c>
      <c r="T203" s="33">
        <f t="shared" si="40"/>
        <v>0</v>
      </c>
      <c r="U203" s="18">
        <v>17</v>
      </c>
      <c r="V203" s="33">
        <f t="shared" si="41"/>
        <v>0</v>
      </c>
      <c r="W203" s="18">
        <v>0</v>
      </c>
      <c r="X203" s="33">
        <f t="shared" si="42"/>
        <v>0</v>
      </c>
      <c r="Y203" s="18"/>
      <c r="Z203" s="33">
        <f t="shared" si="43"/>
        <v>0</v>
      </c>
    </row>
    <row r="204" spans="1:26" x14ac:dyDescent="0.25">
      <c r="A204" s="21">
        <v>202</v>
      </c>
      <c r="B204" s="21" t="s">
        <v>2522</v>
      </c>
      <c r="C204" s="21" t="s">
        <v>1205</v>
      </c>
      <c r="D204" s="21" t="s">
        <v>89</v>
      </c>
      <c r="E204" s="21" t="s">
        <v>2138</v>
      </c>
      <c r="F204" s="8"/>
      <c r="G204" s="52">
        <f t="shared" si="33"/>
        <v>636</v>
      </c>
      <c r="H204" s="33">
        <f t="shared" si="34"/>
        <v>0</v>
      </c>
      <c r="I204" s="18">
        <v>120</v>
      </c>
      <c r="J204" s="33">
        <f t="shared" si="35"/>
        <v>0</v>
      </c>
      <c r="K204" s="18">
        <v>100</v>
      </c>
      <c r="L204" s="33">
        <f t="shared" si="36"/>
        <v>0</v>
      </c>
      <c r="M204" s="18">
        <v>362</v>
      </c>
      <c r="N204" s="33">
        <f t="shared" si="37"/>
        <v>0</v>
      </c>
      <c r="O204" s="34">
        <v>14</v>
      </c>
      <c r="P204" s="35">
        <f t="shared" si="38"/>
        <v>0</v>
      </c>
      <c r="Q204" s="18">
        <v>13</v>
      </c>
      <c r="R204" s="33">
        <f t="shared" si="39"/>
        <v>0</v>
      </c>
      <c r="S204" s="18">
        <v>10</v>
      </c>
      <c r="T204" s="33">
        <f t="shared" si="40"/>
        <v>0</v>
      </c>
      <c r="U204" s="18">
        <v>17</v>
      </c>
      <c r="V204" s="33">
        <f t="shared" si="41"/>
        <v>0</v>
      </c>
      <c r="W204" s="18">
        <v>0</v>
      </c>
      <c r="X204" s="33">
        <f t="shared" si="42"/>
        <v>0</v>
      </c>
      <c r="Y204" s="18"/>
      <c r="Z204" s="33">
        <f t="shared" si="43"/>
        <v>0</v>
      </c>
    </row>
    <row r="205" spans="1:26" x14ac:dyDescent="0.25">
      <c r="A205" s="21">
        <v>203</v>
      </c>
      <c r="B205" s="21" t="s">
        <v>2523</v>
      </c>
      <c r="C205" s="21" t="s">
        <v>1206</v>
      </c>
      <c r="D205" s="21" t="s">
        <v>90</v>
      </c>
      <c r="E205" s="21" t="s">
        <v>2138</v>
      </c>
      <c r="F205" s="8"/>
      <c r="G205" s="52">
        <f t="shared" si="33"/>
        <v>685</v>
      </c>
      <c r="H205" s="33">
        <f t="shared" si="34"/>
        <v>0</v>
      </c>
      <c r="I205" s="18">
        <v>110</v>
      </c>
      <c r="J205" s="33">
        <f t="shared" si="35"/>
        <v>0</v>
      </c>
      <c r="K205" s="18">
        <v>76</v>
      </c>
      <c r="L205" s="33">
        <f t="shared" si="36"/>
        <v>0</v>
      </c>
      <c r="M205" s="18">
        <v>398</v>
      </c>
      <c r="N205" s="33">
        <f t="shared" si="37"/>
        <v>0</v>
      </c>
      <c r="O205" s="34">
        <v>38</v>
      </c>
      <c r="P205" s="35">
        <f t="shared" si="38"/>
        <v>0</v>
      </c>
      <c r="Q205" s="18">
        <v>15</v>
      </c>
      <c r="R205" s="33">
        <f t="shared" si="39"/>
        <v>0</v>
      </c>
      <c r="S205" s="18">
        <v>10</v>
      </c>
      <c r="T205" s="33">
        <f t="shared" si="40"/>
        <v>0</v>
      </c>
      <c r="U205" s="18">
        <v>17</v>
      </c>
      <c r="V205" s="33">
        <f t="shared" si="41"/>
        <v>0</v>
      </c>
      <c r="W205" s="18">
        <v>21</v>
      </c>
      <c r="X205" s="33">
        <f t="shared" si="42"/>
        <v>0</v>
      </c>
      <c r="Y205" s="18"/>
      <c r="Z205" s="33">
        <f t="shared" si="43"/>
        <v>0</v>
      </c>
    </row>
    <row r="206" spans="1:26" x14ac:dyDescent="0.25">
      <c r="A206" s="21">
        <v>204</v>
      </c>
      <c r="B206" s="21" t="s">
        <v>2524</v>
      </c>
      <c r="C206" s="21" t="s">
        <v>1207</v>
      </c>
      <c r="D206" s="21" t="s">
        <v>91</v>
      </c>
      <c r="E206" s="21" t="s">
        <v>2138</v>
      </c>
      <c r="F206" s="8"/>
      <c r="G206" s="52">
        <f t="shared" si="33"/>
        <v>391</v>
      </c>
      <c r="H206" s="33">
        <f t="shared" si="34"/>
        <v>0</v>
      </c>
      <c r="I206" s="18">
        <v>44</v>
      </c>
      <c r="J206" s="33">
        <f t="shared" si="35"/>
        <v>0</v>
      </c>
      <c r="K206" s="18">
        <v>48</v>
      </c>
      <c r="L206" s="33">
        <f t="shared" si="36"/>
        <v>0</v>
      </c>
      <c r="M206" s="18">
        <v>220</v>
      </c>
      <c r="N206" s="33">
        <f t="shared" si="37"/>
        <v>0</v>
      </c>
      <c r="O206" s="34">
        <v>34</v>
      </c>
      <c r="P206" s="35">
        <f t="shared" si="38"/>
        <v>0</v>
      </c>
      <c r="Q206" s="18">
        <v>18</v>
      </c>
      <c r="R206" s="33">
        <f t="shared" si="39"/>
        <v>0</v>
      </c>
      <c r="S206" s="18">
        <v>10</v>
      </c>
      <c r="T206" s="33">
        <f t="shared" si="40"/>
        <v>0</v>
      </c>
      <c r="U206" s="18">
        <v>17</v>
      </c>
      <c r="V206" s="33">
        <f t="shared" si="41"/>
        <v>0</v>
      </c>
      <c r="W206" s="18">
        <v>0</v>
      </c>
      <c r="X206" s="33">
        <f t="shared" si="42"/>
        <v>0</v>
      </c>
      <c r="Y206" s="18"/>
      <c r="Z206" s="33">
        <f t="shared" si="43"/>
        <v>0</v>
      </c>
    </row>
    <row r="207" spans="1:26" x14ac:dyDescent="0.25">
      <c r="A207" s="21">
        <v>205</v>
      </c>
      <c r="B207" s="21" t="s">
        <v>2525</v>
      </c>
      <c r="C207" s="21" t="s">
        <v>1250</v>
      </c>
      <c r="D207" s="21" t="s">
        <v>159</v>
      </c>
      <c r="E207" s="21" t="s">
        <v>2138</v>
      </c>
      <c r="F207" s="8"/>
      <c r="G207" s="52">
        <f t="shared" si="33"/>
        <v>70</v>
      </c>
      <c r="H207" s="33">
        <f t="shared" si="34"/>
        <v>0</v>
      </c>
      <c r="I207" s="18">
        <v>6</v>
      </c>
      <c r="J207" s="33">
        <f t="shared" si="35"/>
        <v>0</v>
      </c>
      <c r="K207" s="18">
        <v>2</v>
      </c>
      <c r="L207" s="33">
        <f t="shared" si="36"/>
        <v>0</v>
      </c>
      <c r="M207" s="18">
        <v>62</v>
      </c>
      <c r="N207" s="33">
        <f t="shared" si="37"/>
        <v>0</v>
      </c>
      <c r="O207" s="38">
        <v>0</v>
      </c>
      <c r="P207" s="35">
        <f t="shared" si="38"/>
        <v>0</v>
      </c>
      <c r="Q207" s="18"/>
      <c r="R207" s="33">
        <f t="shared" si="39"/>
        <v>0</v>
      </c>
      <c r="S207" s="18"/>
      <c r="T207" s="33">
        <f t="shared" si="40"/>
        <v>0</v>
      </c>
      <c r="U207" s="18"/>
      <c r="V207" s="33">
        <f t="shared" si="41"/>
        <v>0</v>
      </c>
      <c r="W207" s="18">
        <v>0</v>
      </c>
      <c r="X207" s="33">
        <f t="shared" si="42"/>
        <v>0</v>
      </c>
      <c r="Y207" s="18"/>
      <c r="Z207" s="33">
        <f t="shared" si="43"/>
        <v>0</v>
      </c>
    </row>
    <row r="208" spans="1:26" x14ac:dyDescent="0.25">
      <c r="A208" s="21">
        <v>206</v>
      </c>
      <c r="B208" s="21" t="s">
        <v>2526</v>
      </c>
      <c r="C208" s="21" t="s">
        <v>1251</v>
      </c>
      <c r="D208" s="21" t="s">
        <v>160</v>
      </c>
      <c r="E208" s="21" t="s">
        <v>2138</v>
      </c>
      <c r="F208" s="8"/>
      <c r="G208" s="52">
        <f t="shared" si="33"/>
        <v>1681</v>
      </c>
      <c r="H208" s="33">
        <f t="shared" si="34"/>
        <v>0</v>
      </c>
      <c r="I208" s="18">
        <v>246</v>
      </c>
      <c r="J208" s="33">
        <f t="shared" si="35"/>
        <v>0</v>
      </c>
      <c r="K208" s="18">
        <v>26</v>
      </c>
      <c r="L208" s="33">
        <f t="shared" si="36"/>
        <v>0</v>
      </c>
      <c r="M208" s="18">
        <v>1148</v>
      </c>
      <c r="N208" s="33">
        <f t="shared" si="37"/>
        <v>0</v>
      </c>
      <c r="O208" s="34">
        <v>103</v>
      </c>
      <c r="P208" s="35">
        <f t="shared" si="38"/>
        <v>0</v>
      </c>
      <c r="Q208" s="18">
        <v>55</v>
      </c>
      <c r="R208" s="33">
        <f t="shared" si="39"/>
        <v>0</v>
      </c>
      <c r="S208" s="18">
        <v>15</v>
      </c>
      <c r="T208" s="33">
        <f t="shared" si="40"/>
        <v>0</v>
      </c>
      <c r="U208" s="18">
        <v>56</v>
      </c>
      <c r="V208" s="33">
        <f t="shared" si="41"/>
        <v>0</v>
      </c>
      <c r="W208" s="18">
        <v>22</v>
      </c>
      <c r="X208" s="33">
        <f t="shared" si="42"/>
        <v>0</v>
      </c>
      <c r="Y208" s="18">
        <v>10</v>
      </c>
      <c r="Z208" s="33">
        <f t="shared" si="43"/>
        <v>0</v>
      </c>
    </row>
    <row r="209" spans="1:26" x14ac:dyDescent="0.25">
      <c r="A209" s="21">
        <v>207</v>
      </c>
      <c r="B209" s="21" t="s">
        <v>2527</v>
      </c>
      <c r="C209" s="21" t="s">
        <v>1252</v>
      </c>
      <c r="D209" s="21" t="s">
        <v>161</v>
      </c>
      <c r="E209" s="21" t="s">
        <v>2138</v>
      </c>
      <c r="F209" s="8"/>
      <c r="G209" s="52">
        <f t="shared" si="33"/>
        <v>105</v>
      </c>
      <c r="H209" s="33">
        <f t="shared" si="34"/>
        <v>0</v>
      </c>
      <c r="I209" s="18">
        <v>52</v>
      </c>
      <c r="J209" s="33">
        <f t="shared" si="35"/>
        <v>0</v>
      </c>
      <c r="K209" s="18">
        <v>8</v>
      </c>
      <c r="L209" s="33">
        <f t="shared" si="36"/>
        <v>0</v>
      </c>
      <c r="M209" s="18">
        <v>1</v>
      </c>
      <c r="N209" s="33">
        <f t="shared" si="37"/>
        <v>0</v>
      </c>
      <c r="O209" s="34">
        <v>12</v>
      </c>
      <c r="P209" s="35">
        <f t="shared" si="38"/>
        <v>0</v>
      </c>
      <c r="Q209" s="18"/>
      <c r="R209" s="33">
        <f t="shared" si="39"/>
        <v>0</v>
      </c>
      <c r="S209" s="18">
        <v>30</v>
      </c>
      <c r="T209" s="33">
        <f t="shared" si="40"/>
        <v>0</v>
      </c>
      <c r="U209" s="18"/>
      <c r="V209" s="33">
        <f t="shared" si="41"/>
        <v>0</v>
      </c>
      <c r="W209" s="18">
        <v>2</v>
      </c>
      <c r="X209" s="33">
        <f t="shared" si="42"/>
        <v>0</v>
      </c>
      <c r="Y209" s="18"/>
      <c r="Z209" s="33">
        <f t="shared" si="43"/>
        <v>0</v>
      </c>
    </row>
    <row r="210" spans="1:26" x14ac:dyDescent="0.25">
      <c r="A210" s="21">
        <v>208</v>
      </c>
      <c r="B210" s="21" t="s">
        <v>2528</v>
      </c>
      <c r="C210" s="21" t="s">
        <v>1253</v>
      </c>
      <c r="D210" s="21" t="s">
        <v>162</v>
      </c>
      <c r="E210" s="21" t="s">
        <v>2138</v>
      </c>
      <c r="F210" s="8"/>
      <c r="G210" s="52">
        <f t="shared" si="33"/>
        <v>377</v>
      </c>
      <c r="H210" s="33">
        <f t="shared" si="34"/>
        <v>0</v>
      </c>
      <c r="I210" s="18">
        <v>74</v>
      </c>
      <c r="J210" s="33">
        <f t="shared" si="35"/>
        <v>0</v>
      </c>
      <c r="K210" s="18">
        <v>12</v>
      </c>
      <c r="L210" s="33">
        <f t="shared" si="36"/>
        <v>0</v>
      </c>
      <c r="M210" s="18">
        <v>212</v>
      </c>
      <c r="N210" s="33">
        <f t="shared" si="37"/>
        <v>0</v>
      </c>
      <c r="O210" s="34">
        <v>31</v>
      </c>
      <c r="P210" s="35">
        <f t="shared" si="38"/>
        <v>0</v>
      </c>
      <c r="Q210" s="18">
        <v>11</v>
      </c>
      <c r="R210" s="33">
        <f t="shared" si="39"/>
        <v>0</v>
      </c>
      <c r="S210" s="18">
        <v>10</v>
      </c>
      <c r="T210" s="33">
        <f t="shared" si="40"/>
        <v>0</v>
      </c>
      <c r="U210" s="18">
        <v>17</v>
      </c>
      <c r="V210" s="33">
        <f t="shared" si="41"/>
        <v>0</v>
      </c>
      <c r="W210" s="18">
        <v>0</v>
      </c>
      <c r="X210" s="33">
        <f t="shared" si="42"/>
        <v>0</v>
      </c>
      <c r="Y210" s="18">
        <v>10</v>
      </c>
      <c r="Z210" s="33">
        <f t="shared" si="43"/>
        <v>0</v>
      </c>
    </row>
    <row r="211" spans="1:26" x14ac:dyDescent="0.25">
      <c r="A211" s="21">
        <v>209</v>
      </c>
      <c r="B211" s="21" t="s">
        <v>2529</v>
      </c>
      <c r="C211" s="21" t="s">
        <v>1254</v>
      </c>
      <c r="D211" s="21" t="s">
        <v>163</v>
      </c>
      <c r="E211" s="21" t="s">
        <v>2138</v>
      </c>
      <c r="F211" s="8"/>
      <c r="G211" s="52">
        <f t="shared" si="33"/>
        <v>67</v>
      </c>
      <c r="H211" s="33">
        <f t="shared" si="34"/>
        <v>0</v>
      </c>
      <c r="I211" s="18">
        <v>6</v>
      </c>
      <c r="J211" s="33">
        <f t="shared" si="35"/>
        <v>0</v>
      </c>
      <c r="K211" s="18">
        <v>10</v>
      </c>
      <c r="L211" s="33">
        <f t="shared" si="36"/>
        <v>0</v>
      </c>
      <c r="M211" s="18">
        <v>1</v>
      </c>
      <c r="N211" s="33">
        <f t="shared" si="37"/>
        <v>0</v>
      </c>
      <c r="O211" s="38">
        <v>0</v>
      </c>
      <c r="P211" s="35">
        <f t="shared" si="38"/>
        <v>0</v>
      </c>
      <c r="Q211" s="18"/>
      <c r="R211" s="33">
        <f t="shared" si="39"/>
        <v>0</v>
      </c>
      <c r="S211" s="18">
        <v>50</v>
      </c>
      <c r="T211" s="33">
        <f t="shared" si="40"/>
        <v>0</v>
      </c>
      <c r="U211" s="18"/>
      <c r="V211" s="33">
        <f t="shared" si="41"/>
        <v>0</v>
      </c>
      <c r="W211" s="18">
        <v>0</v>
      </c>
      <c r="X211" s="33">
        <f t="shared" si="42"/>
        <v>0</v>
      </c>
      <c r="Y211" s="18"/>
      <c r="Z211" s="33">
        <f t="shared" si="43"/>
        <v>0</v>
      </c>
    </row>
    <row r="212" spans="1:26" x14ac:dyDescent="0.25">
      <c r="A212" s="21">
        <v>210</v>
      </c>
      <c r="B212" s="21" t="s">
        <v>2530</v>
      </c>
      <c r="C212" s="21" t="s">
        <v>1255</v>
      </c>
      <c r="D212" s="21" t="s">
        <v>164</v>
      </c>
      <c r="E212" s="21" t="s">
        <v>2138</v>
      </c>
      <c r="F212" s="8"/>
      <c r="G212" s="52">
        <f t="shared" si="33"/>
        <v>83</v>
      </c>
      <c r="H212" s="33">
        <f t="shared" si="34"/>
        <v>0</v>
      </c>
      <c r="I212" s="18">
        <v>2</v>
      </c>
      <c r="J212" s="33">
        <f t="shared" si="35"/>
        <v>0</v>
      </c>
      <c r="K212" s="18">
        <v>20</v>
      </c>
      <c r="L212" s="33">
        <f t="shared" si="36"/>
        <v>0</v>
      </c>
      <c r="M212" s="18">
        <v>38</v>
      </c>
      <c r="N212" s="33">
        <f t="shared" si="37"/>
        <v>0</v>
      </c>
      <c r="O212" s="34">
        <v>3</v>
      </c>
      <c r="P212" s="35">
        <f t="shared" si="38"/>
        <v>0</v>
      </c>
      <c r="Q212" s="18"/>
      <c r="R212" s="33">
        <f t="shared" si="39"/>
        <v>0</v>
      </c>
      <c r="S212" s="18">
        <v>20</v>
      </c>
      <c r="T212" s="33">
        <f t="shared" si="40"/>
        <v>0</v>
      </c>
      <c r="U212" s="18"/>
      <c r="V212" s="33">
        <f t="shared" si="41"/>
        <v>0</v>
      </c>
      <c r="W212" s="18">
        <v>0</v>
      </c>
      <c r="X212" s="33">
        <f t="shared" si="42"/>
        <v>0</v>
      </c>
      <c r="Y212" s="18"/>
      <c r="Z212" s="33">
        <f t="shared" si="43"/>
        <v>0</v>
      </c>
    </row>
    <row r="213" spans="1:26" x14ac:dyDescent="0.25">
      <c r="A213" s="21">
        <v>211</v>
      </c>
      <c r="B213" s="21" t="s">
        <v>2531</v>
      </c>
      <c r="C213" s="21" t="s">
        <v>1301</v>
      </c>
      <c r="D213" s="21" t="s">
        <v>240</v>
      </c>
      <c r="E213" s="21" t="s">
        <v>2138</v>
      </c>
      <c r="F213" s="8"/>
      <c r="G213" s="52">
        <f t="shared" si="33"/>
        <v>499</v>
      </c>
      <c r="H213" s="33">
        <f t="shared" si="34"/>
        <v>0</v>
      </c>
      <c r="I213" s="18">
        <v>72</v>
      </c>
      <c r="J213" s="33">
        <f t="shared" si="35"/>
        <v>0</v>
      </c>
      <c r="K213" s="18">
        <v>16</v>
      </c>
      <c r="L213" s="33">
        <f t="shared" si="36"/>
        <v>0</v>
      </c>
      <c r="M213" s="18">
        <v>354</v>
      </c>
      <c r="N213" s="33">
        <f t="shared" si="37"/>
        <v>0</v>
      </c>
      <c r="O213" s="34">
        <v>17</v>
      </c>
      <c r="P213" s="35">
        <f t="shared" si="38"/>
        <v>0</v>
      </c>
      <c r="Q213" s="18">
        <v>13</v>
      </c>
      <c r="R213" s="33">
        <f t="shared" si="39"/>
        <v>0</v>
      </c>
      <c r="S213" s="18">
        <v>10</v>
      </c>
      <c r="T213" s="33">
        <f t="shared" si="40"/>
        <v>0</v>
      </c>
      <c r="U213" s="18">
        <v>17</v>
      </c>
      <c r="V213" s="33">
        <f t="shared" si="41"/>
        <v>0</v>
      </c>
      <c r="W213" s="18">
        <v>0</v>
      </c>
      <c r="X213" s="33">
        <f t="shared" si="42"/>
        <v>0</v>
      </c>
      <c r="Y213" s="18"/>
      <c r="Z213" s="33">
        <f t="shared" si="43"/>
        <v>0</v>
      </c>
    </row>
    <row r="214" spans="1:26" x14ac:dyDescent="0.25">
      <c r="A214" s="21">
        <v>212</v>
      </c>
      <c r="B214" s="21" t="s">
        <v>2902</v>
      </c>
      <c r="C214" s="21" t="s">
        <v>2198</v>
      </c>
      <c r="D214" s="21" t="s">
        <v>2199</v>
      </c>
      <c r="E214" s="21" t="s">
        <v>2138</v>
      </c>
      <c r="F214" s="8"/>
      <c r="G214" s="52">
        <f t="shared" si="33"/>
        <v>125</v>
      </c>
      <c r="H214" s="33">
        <f t="shared" si="34"/>
        <v>0</v>
      </c>
      <c r="I214" s="18">
        <v>40</v>
      </c>
      <c r="J214" s="33">
        <f t="shared" si="35"/>
        <v>0</v>
      </c>
      <c r="K214" s="18">
        <v>6</v>
      </c>
      <c r="L214" s="33">
        <f t="shared" si="36"/>
        <v>0</v>
      </c>
      <c r="M214" s="18">
        <v>1</v>
      </c>
      <c r="N214" s="33">
        <f t="shared" si="37"/>
        <v>0</v>
      </c>
      <c r="O214" s="34">
        <v>24</v>
      </c>
      <c r="P214" s="35">
        <f t="shared" si="38"/>
        <v>0</v>
      </c>
      <c r="Q214" s="18">
        <v>4</v>
      </c>
      <c r="R214" s="33">
        <f t="shared" si="39"/>
        <v>0</v>
      </c>
      <c r="S214" s="18">
        <v>50</v>
      </c>
      <c r="T214" s="33">
        <f t="shared" si="40"/>
        <v>0</v>
      </c>
      <c r="U214" s="18"/>
      <c r="V214" s="33">
        <f t="shared" si="41"/>
        <v>0</v>
      </c>
      <c r="W214" s="18">
        <v>0</v>
      </c>
      <c r="X214" s="33">
        <f t="shared" si="42"/>
        <v>0</v>
      </c>
      <c r="Y214" s="18"/>
      <c r="Z214" s="33">
        <f t="shared" si="43"/>
        <v>0</v>
      </c>
    </row>
    <row r="215" spans="1:26" x14ac:dyDescent="0.25">
      <c r="A215" s="21">
        <v>213</v>
      </c>
      <c r="B215" s="21" t="s">
        <v>2532</v>
      </c>
      <c r="C215" s="21" t="s">
        <v>1351</v>
      </c>
      <c r="D215" s="21" t="s">
        <v>301</v>
      </c>
      <c r="E215" s="21" t="s">
        <v>2138</v>
      </c>
      <c r="F215" s="8"/>
      <c r="G215" s="52">
        <f t="shared" si="33"/>
        <v>175</v>
      </c>
      <c r="H215" s="33">
        <f t="shared" si="34"/>
        <v>0</v>
      </c>
      <c r="I215" s="18">
        <v>30</v>
      </c>
      <c r="J215" s="33">
        <f t="shared" si="35"/>
        <v>0</v>
      </c>
      <c r="K215" s="18">
        <v>4</v>
      </c>
      <c r="L215" s="33">
        <f t="shared" si="36"/>
        <v>0</v>
      </c>
      <c r="M215" s="18">
        <v>134</v>
      </c>
      <c r="N215" s="33">
        <f t="shared" si="37"/>
        <v>0</v>
      </c>
      <c r="O215" s="34">
        <v>2</v>
      </c>
      <c r="P215" s="35">
        <f t="shared" si="38"/>
        <v>0</v>
      </c>
      <c r="Q215" s="18"/>
      <c r="R215" s="33">
        <f t="shared" si="39"/>
        <v>0</v>
      </c>
      <c r="S215" s="18">
        <v>5</v>
      </c>
      <c r="T215" s="33">
        <f t="shared" si="40"/>
        <v>0</v>
      </c>
      <c r="U215" s="18"/>
      <c r="V215" s="33">
        <f t="shared" si="41"/>
        <v>0</v>
      </c>
      <c r="W215" s="18">
        <v>0</v>
      </c>
      <c r="X215" s="33">
        <f t="shared" si="42"/>
        <v>0</v>
      </c>
      <c r="Y215" s="18"/>
      <c r="Z215" s="33">
        <f t="shared" si="43"/>
        <v>0</v>
      </c>
    </row>
    <row r="216" spans="1:26" x14ac:dyDescent="0.25">
      <c r="A216" s="21">
        <v>214</v>
      </c>
      <c r="B216" s="21" t="s">
        <v>2533</v>
      </c>
      <c r="C216" s="21" t="s">
        <v>1352</v>
      </c>
      <c r="D216" s="21" t="s">
        <v>302</v>
      </c>
      <c r="E216" s="21" t="s">
        <v>2138</v>
      </c>
      <c r="F216" s="8"/>
      <c r="G216" s="52">
        <f t="shared" si="33"/>
        <v>323</v>
      </c>
      <c r="H216" s="33">
        <f t="shared" si="34"/>
        <v>0</v>
      </c>
      <c r="I216" s="18">
        <v>72</v>
      </c>
      <c r="J216" s="33">
        <f t="shared" si="35"/>
        <v>0</v>
      </c>
      <c r="K216" s="18">
        <v>2</v>
      </c>
      <c r="L216" s="33">
        <f t="shared" si="36"/>
        <v>0</v>
      </c>
      <c r="M216" s="18">
        <v>198</v>
      </c>
      <c r="N216" s="33">
        <f t="shared" si="37"/>
        <v>0</v>
      </c>
      <c r="O216" s="34">
        <v>51</v>
      </c>
      <c r="P216" s="35">
        <f t="shared" si="38"/>
        <v>0</v>
      </c>
      <c r="Q216" s="18"/>
      <c r="R216" s="33">
        <f t="shared" si="39"/>
        <v>0</v>
      </c>
      <c r="S216" s="18"/>
      <c r="T216" s="33">
        <f t="shared" si="40"/>
        <v>0</v>
      </c>
      <c r="U216" s="18"/>
      <c r="V216" s="33">
        <f t="shared" si="41"/>
        <v>0</v>
      </c>
      <c r="W216" s="18">
        <v>0</v>
      </c>
      <c r="X216" s="33">
        <f t="shared" si="42"/>
        <v>0</v>
      </c>
      <c r="Y216" s="18"/>
      <c r="Z216" s="33">
        <f t="shared" si="43"/>
        <v>0</v>
      </c>
    </row>
    <row r="217" spans="1:26" x14ac:dyDescent="0.25">
      <c r="A217" s="21">
        <v>215</v>
      </c>
      <c r="B217" s="21" t="s">
        <v>2534</v>
      </c>
      <c r="C217" s="21" t="s">
        <v>1353</v>
      </c>
      <c r="D217" s="21" t="s">
        <v>303</v>
      </c>
      <c r="E217" s="21" t="s">
        <v>2138</v>
      </c>
      <c r="F217" s="8"/>
      <c r="G217" s="52">
        <f t="shared" si="33"/>
        <v>60</v>
      </c>
      <c r="H217" s="33">
        <f t="shared" si="34"/>
        <v>0</v>
      </c>
      <c r="I217" s="18">
        <v>2</v>
      </c>
      <c r="J217" s="33">
        <f t="shared" si="35"/>
        <v>0</v>
      </c>
      <c r="K217" s="18">
        <v>2</v>
      </c>
      <c r="L217" s="33">
        <f t="shared" si="36"/>
        <v>0</v>
      </c>
      <c r="M217" s="18">
        <v>1</v>
      </c>
      <c r="N217" s="33">
        <f t="shared" si="37"/>
        <v>0</v>
      </c>
      <c r="O217" s="34">
        <v>5</v>
      </c>
      <c r="P217" s="35">
        <f t="shared" si="38"/>
        <v>0</v>
      </c>
      <c r="Q217" s="18"/>
      <c r="R217" s="33">
        <f t="shared" si="39"/>
        <v>0</v>
      </c>
      <c r="S217" s="18">
        <v>50</v>
      </c>
      <c r="T217" s="33">
        <f t="shared" si="40"/>
        <v>0</v>
      </c>
      <c r="U217" s="18"/>
      <c r="V217" s="33">
        <f t="shared" si="41"/>
        <v>0</v>
      </c>
      <c r="W217" s="18">
        <v>0</v>
      </c>
      <c r="X217" s="33">
        <f t="shared" si="42"/>
        <v>0</v>
      </c>
      <c r="Y217" s="18"/>
      <c r="Z217" s="33">
        <f t="shared" si="43"/>
        <v>0</v>
      </c>
    </row>
    <row r="218" spans="1:26" x14ac:dyDescent="0.25">
      <c r="A218" s="21">
        <v>216</v>
      </c>
      <c r="B218" s="21" t="s">
        <v>2535</v>
      </c>
      <c r="C218" s="21" t="s">
        <v>1729</v>
      </c>
      <c r="D218" s="21" t="s">
        <v>757</v>
      </c>
      <c r="E218" s="21" t="s">
        <v>2138</v>
      </c>
      <c r="F218" s="8"/>
      <c r="G218" s="52">
        <f t="shared" si="33"/>
        <v>275</v>
      </c>
      <c r="H218" s="33">
        <f t="shared" si="34"/>
        <v>0</v>
      </c>
      <c r="I218" s="18">
        <v>14</v>
      </c>
      <c r="J218" s="33">
        <f t="shared" si="35"/>
        <v>0</v>
      </c>
      <c r="K218" s="18">
        <v>30</v>
      </c>
      <c r="L218" s="33">
        <f t="shared" si="36"/>
        <v>0</v>
      </c>
      <c r="M218" s="18">
        <v>202</v>
      </c>
      <c r="N218" s="33">
        <f t="shared" si="37"/>
        <v>0</v>
      </c>
      <c r="O218" s="34">
        <v>5</v>
      </c>
      <c r="P218" s="35">
        <f t="shared" si="38"/>
        <v>0</v>
      </c>
      <c r="Q218" s="18">
        <v>14</v>
      </c>
      <c r="R218" s="33">
        <f t="shared" si="39"/>
        <v>0</v>
      </c>
      <c r="S218" s="18">
        <v>10</v>
      </c>
      <c r="T218" s="33">
        <f t="shared" si="40"/>
        <v>0</v>
      </c>
      <c r="U218" s="18"/>
      <c r="V218" s="33">
        <f t="shared" si="41"/>
        <v>0</v>
      </c>
      <c r="W218" s="18">
        <v>0</v>
      </c>
      <c r="X218" s="33">
        <f t="shared" si="42"/>
        <v>0</v>
      </c>
      <c r="Y218" s="18"/>
      <c r="Z218" s="33">
        <f t="shared" si="43"/>
        <v>0</v>
      </c>
    </row>
    <row r="219" spans="1:26" x14ac:dyDescent="0.25">
      <c r="A219" s="21">
        <v>217</v>
      </c>
      <c r="B219" s="21" t="s">
        <v>2536</v>
      </c>
      <c r="C219" s="21" t="s">
        <v>1730</v>
      </c>
      <c r="D219" s="21" t="s">
        <v>758</v>
      </c>
      <c r="E219" s="21" t="s">
        <v>2138</v>
      </c>
      <c r="F219" s="8"/>
      <c r="G219" s="52">
        <f t="shared" si="33"/>
        <v>61</v>
      </c>
      <c r="H219" s="33">
        <f t="shared" si="34"/>
        <v>0</v>
      </c>
      <c r="I219" s="18">
        <v>1</v>
      </c>
      <c r="J219" s="33">
        <f t="shared" si="35"/>
        <v>0</v>
      </c>
      <c r="K219" s="18">
        <v>1</v>
      </c>
      <c r="L219" s="33">
        <f t="shared" si="36"/>
        <v>0</v>
      </c>
      <c r="M219" s="18">
        <v>22</v>
      </c>
      <c r="N219" s="33">
        <f t="shared" si="37"/>
        <v>0</v>
      </c>
      <c r="O219" s="34">
        <v>17</v>
      </c>
      <c r="P219" s="35">
        <f t="shared" si="38"/>
        <v>0</v>
      </c>
      <c r="Q219" s="18"/>
      <c r="R219" s="33">
        <f t="shared" si="39"/>
        <v>0</v>
      </c>
      <c r="S219" s="18">
        <v>20</v>
      </c>
      <c r="T219" s="33">
        <f t="shared" si="40"/>
        <v>0</v>
      </c>
      <c r="U219" s="18"/>
      <c r="V219" s="33">
        <f t="shared" si="41"/>
        <v>0</v>
      </c>
      <c r="W219" s="18">
        <v>0</v>
      </c>
      <c r="X219" s="33">
        <f t="shared" si="42"/>
        <v>0</v>
      </c>
      <c r="Y219" s="18"/>
      <c r="Z219" s="33">
        <f t="shared" si="43"/>
        <v>0</v>
      </c>
    </row>
    <row r="220" spans="1:26" x14ac:dyDescent="0.25">
      <c r="A220" s="21">
        <v>218</v>
      </c>
      <c r="B220" s="21" t="s">
        <v>2537</v>
      </c>
      <c r="C220" s="21" t="s">
        <v>1203</v>
      </c>
      <c r="D220" s="21" t="s">
        <v>87</v>
      </c>
      <c r="E220" s="21" t="s">
        <v>2113</v>
      </c>
      <c r="F220" s="8"/>
      <c r="G220" s="52">
        <f t="shared" si="33"/>
        <v>37</v>
      </c>
      <c r="H220" s="33">
        <f t="shared" si="34"/>
        <v>0</v>
      </c>
      <c r="I220" s="18">
        <v>8</v>
      </c>
      <c r="J220" s="33">
        <f t="shared" si="35"/>
        <v>0</v>
      </c>
      <c r="K220" s="18">
        <v>8</v>
      </c>
      <c r="L220" s="33">
        <f t="shared" si="36"/>
        <v>0</v>
      </c>
      <c r="M220" s="18">
        <v>1</v>
      </c>
      <c r="N220" s="33">
        <f t="shared" si="37"/>
        <v>0</v>
      </c>
      <c r="O220" s="38">
        <v>0</v>
      </c>
      <c r="P220" s="35">
        <f t="shared" si="38"/>
        <v>0</v>
      </c>
      <c r="Q220" s="18"/>
      <c r="R220" s="33">
        <f t="shared" si="39"/>
        <v>0</v>
      </c>
      <c r="S220" s="18">
        <v>20</v>
      </c>
      <c r="T220" s="33">
        <f t="shared" si="40"/>
        <v>0</v>
      </c>
      <c r="U220" s="18"/>
      <c r="V220" s="33">
        <f t="shared" si="41"/>
        <v>0</v>
      </c>
      <c r="W220" s="18">
        <v>0</v>
      </c>
      <c r="X220" s="33">
        <f t="shared" si="42"/>
        <v>0</v>
      </c>
      <c r="Y220" s="18"/>
      <c r="Z220" s="33">
        <f t="shared" si="43"/>
        <v>0</v>
      </c>
    </row>
    <row r="221" spans="1:26" x14ac:dyDescent="0.25">
      <c r="A221" s="21">
        <v>219</v>
      </c>
      <c r="B221" s="21" t="s">
        <v>2538</v>
      </c>
      <c r="C221" s="21" t="s">
        <v>1674</v>
      </c>
      <c r="D221" s="21" t="s">
        <v>695</v>
      </c>
      <c r="E221" s="21" t="s">
        <v>2113</v>
      </c>
      <c r="F221" s="8"/>
      <c r="G221" s="52">
        <f t="shared" si="33"/>
        <v>21</v>
      </c>
      <c r="H221" s="33">
        <f t="shared" si="34"/>
        <v>0</v>
      </c>
      <c r="I221" s="18">
        <v>1</v>
      </c>
      <c r="J221" s="33">
        <f t="shared" si="35"/>
        <v>0</v>
      </c>
      <c r="K221" s="18">
        <v>2</v>
      </c>
      <c r="L221" s="33">
        <f t="shared" si="36"/>
        <v>0</v>
      </c>
      <c r="M221" s="18">
        <v>1</v>
      </c>
      <c r="N221" s="33">
        <f t="shared" si="37"/>
        <v>0</v>
      </c>
      <c r="O221" s="38">
        <v>0</v>
      </c>
      <c r="P221" s="35">
        <f t="shared" si="38"/>
        <v>0</v>
      </c>
      <c r="Q221" s="18">
        <v>2</v>
      </c>
      <c r="R221" s="33">
        <f t="shared" si="39"/>
        <v>0</v>
      </c>
      <c r="S221" s="18">
        <v>15</v>
      </c>
      <c r="T221" s="33">
        <f t="shared" si="40"/>
        <v>0</v>
      </c>
      <c r="U221" s="18"/>
      <c r="V221" s="33">
        <f t="shared" si="41"/>
        <v>0</v>
      </c>
      <c r="W221" s="18">
        <v>0</v>
      </c>
      <c r="X221" s="33">
        <f t="shared" si="42"/>
        <v>0</v>
      </c>
      <c r="Y221" s="18"/>
      <c r="Z221" s="33">
        <f t="shared" si="43"/>
        <v>0</v>
      </c>
    </row>
    <row r="222" spans="1:26" x14ac:dyDescent="0.25">
      <c r="A222" s="21">
        <v>220</v>
      </c>
      <c r="B222" s="21" t="s">
        <v>2539</v>
      </c>
      <c r="C222" s="21" t="s">
        <v>1735</v>
      </c>
      <c r="D222" s="21" t="s">
        <v>766</v>
      </c>
      <c r="E222" s="21" t="s">
        <v>2113</v>
      </c>
      <c r="F222" s="8"/>
      <c r="G222" s="52">
        <f t="shared" si="33"/>
        <v>82</v>
      </c>
      <c r="H222" s="33">
        <f t="shared" si="34"/>
        <v>0</v>
      </c>
      <c r="I222" s="18">
        <v>44</v>
      </c>
      <c r="J222" s="33">
        <f t="shared" si="35"/>
        <v>0</v>
      </c>
      <c r="K222" s="18">
        <v>4</v>
      </c>
      <c r="L222" s="33">
        <f t="shared" si="36"/>
        <v>0</v>
      </c>
      <c r="M222" s="18">
        <v>32</v>
      </c>
      <c r="N222" s="33">
        <f t="shared" si="37"/>
        <v>0</v>
      </c>
      <c r="O222" s="34">
        <v>2</v>
      </c>
      <c r="P222" s="35">
        <f t="shared" si="38"/>
        <v>0</v>
      </c>
      <c r="Q222" s="18"/>
      <c r="R222" s="33">
        <f t="shared" si="39"/>
        <v>0</v>
      </c>
      <c r="S222" s="18"/>
      <c r="T222" s="33">
        <f t="shared" si="40"/>
        <v>0</v>
      </c>
      <c r="U222" s="18"/>
      <c r="V222" s="33">
        <f t="shared" si="41"/>
        <v>0</v>
      </c>
      <c r="W222" s="18">
        <v>0</v>
      </c>
      <c r="X222" s="33">
        <f t="shared" si="42"/>
        <v>0</v>
      </c>
      <c r="Y222" s="18"/>
      <c r="Z222" s="33">
        <f t="shared" si="43"/>
        <v>0</v>
      </c>
    </row>
    <row r="223" spans="1:26" x14ac:dyDescent="0.25">
      <c r="A223" s="21">
        <v>221</v>
      </c>
      <c r="B223" s="21" t="s">
        <v>2540</v>
      </c>
      <c r="C223" s="21" t="s">
        <v>1736</v>
      </c>
      <c r="D223" s="21" t="s">
        <v>767</v>
      </c>
      <c r="E223" s="21" t="s">
        <v>2113</v>
      </c>
      <c r="F223" s="8"/>
      <c r="G223" s="52">
        <f t="shared" si="33"/>
        <v>23</v>
      </c>
      <c r="H223" s="33">
        <f t="shared" si="34"/>
        <v>0</v>
      </c>
      <c r="I223" s="18">
        <v>10</v>
      </c>
      <c r="J223" s="33">
        <f t="shared" si="35"/>
        <v>0</v>
      </c>
      <c r="K223" s="18">
        <v>1</v>
      </c>
      <c r="L223" s="33">
        <f t="shared" si="36"/>
        <v>0</v>
      </c>
      <c r="M223" s="18">
        <v>8</v>
      </c>
      <c r="N223" s="33">
        <f t="shared" si="37"/>
        <v>0</v>
      </c>
      <c r="O223" s="38">
        <v>0</v>
      </c>
      <c r="P223" s="35">
        <f t="shared" si="38"/>
        <v>0</v>
      </c>
      <c r="Q223" s="18">
        <v>4</v>
      </c>
      <c r="R223" s="33">
        <f t="shared" si="39"/>
        <v>0</v>
      </c>
      <c r="S223" s="18"/>
      <c r="T223" s="33">
        <f t="shared" si="40"/>
        <v>0</v>
      </c>
      <c r="U223" s="18"/>
      <c r="V223" s="33">
        <f t="shared" si="41"/>
        <v>0</v>
      </c>
      <c r="W223" s="18">
        <v>0</v>
      </c>
      <c r="X223" s="33">
        <f t="shared" si="42"/>
        <v>0</v>
      </c>
      <c r="Y223" s="18"/>
      <c r="Z223" s="33">
        <f t="shared" si="43"/>
        <v>0</v>
      </c>
    </row>
    <row r="224" spans="1:26" x14ac:dyDescent="0.25">
      <c r="A224" s="21">
        <v>222</v>
      </c>
      <c r="B224" s="21" t="s">
        <v>2541</v>
      </c>
      <c r="C224" s="21" t="s">
        <v>1741</v>
      </c>
      <c r="D224" s="21" t="s">
        <v>773</v>
      </c>
      <c r="E224" s="21" t="s">
        <v>2113</v>
      </c>
      <c r="F224" s="8"/>
      <c r="G224" s="52">
        <f t="shared" si="33"/>
        <v>3</v>
      </c>
      <c r="H224" s="33">
        <f t="shared" si="34"/>
        <v>0</v>
      </c>
      <c r="I224" s="18">
        <v>1</v>
      </c>
      <c r="J224" s="33">
        <f t="shared" si="35"/>
        <v>0</v>
      </c>
      <c r="K224" s="18">
        <v>1</v>
      </c>
      <c r="L224" s="33">
        <f t="shared" si="36"/>
        <v>0</v>
      </c>
      <c r="M224" s="18">
        <v>1</v>
      </c>
      <c r="N224" s="33">
        <f t="shared" si="37"/>
        <v>0</v>
      </c>
      <c r="O224" s="38">
        <v>0</v>
      </c>
      <c r="P224" s="35">
        <f t="shared" si="38"/>
        <v>0</v>
      </c>
      <c r="Q224" s="18"/>
      <c r="R224" s="33">
        <f t="shared" si="39"/>
        <v>0</v>
      </c>
      <c r="S224" s="18"/>
      <c r="T224" s="33">
        <f t="shared" si="40"/>
        <v>0</v>
      </c>
      <c r="U224" s="18"/>
      <c r="V224" s="33">
        <f t="shared" si="41"/>
        <v>0</v>
      </c>
      <c r="W224" s="18">
        <v>0</v>
      </c>
      <c r="X224" s="33">
        <f t="shared" si="42"/>
        <v>0</v>
      </c>
      <c r="Y224" s="18"/>
      <c r="Z224" s="33">
        <f t="shared" si="43"/>
        <v>0</v>
      </c>
    </row>
    <row r="225" spans="1:26" x14ac:dyDescent="0.25">
      <c r="A225" s="21">
        <v>223</v>
      </c>
      <c r="B225" s="21" t="s">
        <v>2542</v>
      </c>
      <c r="C225" s="21" t="s">
        <v>1742</v>
      </c>
      <c r="D225" s="21" t="s">
        <v>774</v>
      </c>
      <c r="E225" s="21" t="s">
        <v>2113</v>
      </c>
      <c r="F225" s="8"/>
      <c r="G225" s="52">
        <f t="shared" si="33"/>
        <v>22</v>
      </c>
      <c r="H225" s="33">
        <f t="shared" si="34"/>
        <v>0</v>
      </c>
      <c r="I225" s="18">
        <v>1</v>
      </c>
      <c r="J225" s="33">
        <f t="shared" si="35"/>
        <v>0</v>
      </c>
      <c r="K225" s="18">
        <v>1</v>
      </c>
      <c r="L225" s="33">
        <f t="shared" si="36"/>
        <v>0</v>
      </c>
      <c r="M225" s="18">
        <v>4</v>
      </c>
      <c r="N225" s="33">
        <f t="shared" si="37"/>
        <v>0</v>
      </c>
      <c r="O225" s="34">
        <v>12</v>
      </c>
      <c r="P225" s="35">
        <f t="shared" si="38"/>
        <v>0</v>
      </c>
      <c r="Q225" s="18">
        <v>4</v>
      </c>
      <c r="R225" s="33">
        <f t="shared" si="39"/>
        <v>0</v>
      </c>
      <c r="S225" s="18"/>
      <c r="T225" s="33">
        <f t="shared" si="40"/>
        <v>0</v>
      </c>
      <c r="U225" s="18"/>
      <c r="V225" s="33">
        <f t="shared" si="41"/>
        <v>0</v>
      </c>
      <c r="W225" s="18">
        <v>0</v>
      </c>
      <c r="X225" s="33">
        <f t="shared" si="42"/>
        <v>0</v>
      </c>
      <c r="Y225" s="18"/>
      <c r="Z225" s="33">
        <f t="shared" si="43"/>
        <v>0</v>
      </c>
    </row>
    <row r="226" spans="1:26" x14ac:dyDescent="0.25">
      <c r="A226" s="21">
        <v>224</v>
      </c>
      <c r="B226" s="21" t="s">
        <v>2543</v>
      </c>
      <c r="C226" s="21" t="s">
        <v>1200</v>
      </c>
      <c r="D226" s="21" t="s">
        <v>83</v>
      </c>
      <c r="E226" s="21" t="s">
        <v>2081</v>
      </c>
      <c r="F226" s="8"/>
      <c r="G226" s="52">
        <f t="shared" si="33"/>
        <v>32</v>
      </c>
      <c r="H226" s="33">
        <f t="shared" si="34"/>
        <v>0</v>
      </c>
      <c r="I226" s="18">
        <v>20</v>
      </c>
      <c r="J226" s="33">
        <f t="shared" si="35"/>
        <v>0</v>
      </c>
      <c r="K226" s="18">
        <v>1</v>
      </c>
      <c r="L226" s="33">
        <f t="shared" si="36"/>
        <v>0</v>
      </c>
      <c r="M226" s="18">
        <v>1</v>
      </c>
      <c r="N226" s="33">
        <f t="shared" si="37"/>
        <v>0</v>
      </c>
      <c r="O226" s="38">
        <v>0</v>
      </c>
      <c r="P226" s="35">
        <f t="shared" si="38"/>
        <v>0</v>
      </c>
      <c r="Q226" s="18">
        <v>10</v>
      </c>
      <c r="R226" s="33">
        <f t="shared" si="39"/>
        <v>0</v>
      </c>
      <c r="S226" s="18"/>
      <c r="T226" s="33">
        <f t="shared" si="40"/>
        <v>0</v>
      </c>
      <c r="U226" s="18"/>
      <c r="V226" s="33">
        <f t="shared" si="41"/>
        <v>0</v>
      </c>
      <c r="W226" s="18">
        <v>0</v>
      </c>
      <c r="X226" s="33">
        <f t="shared" si="42"/>
        <v>0</v>
      </c>
      <c r="Y226" s="18"/>
      <c r="Z226" s="33">
        <f t="shared" si="43"/>
        <v>0</v>
      </c>
    </row>
    <row r="227" spans="1:26" x14ac:dyDescent="0.25">
      <c r="A227" s="21">
        <v>225</v>
      </c>
      <c r="B227" s="21" t="s">
        <v>2544</v>
      </c>
      <c r="C227" s="21" t="s">
        <v>1202</v>
      </c>
      <c r="D227" s="21" t="s">
        <v>86</v>
      </c>
      <c r="E227" s="21" t="s">
        <v>2081</v>
      </c>
      <c r="F227" s="8"/>
      <c r="G227" s="52">
        <f t="shared" si="33"/>
        <v>13</v>
      </c>
      <c r="H227" s="33">
        <f t="shared" si="34"/>
        <v>0</v>
      </c>
      <c r="I227" s="18">
        <v>1</v>
      </c>
      <c r="J227" s="33">
        <f t="shared" si="35"/>
        <v>0</v>
      </c>
      <c r="K227" s="18">
        <v>1</v>
      </c>
      <c r="L227" s="33">
        <f t="shared" si="36"/>
        <v>0</v>
      </c>
      <c r="M227" s="18">
        <v>1</v>
      </c>
      <c r="N227" s="33">
        <f t="shared" si="37"/>
        <v>0</v>
      </c>
      <c r="O227" s="38">
        <v>0</v>
      </c>
      <c r="P227" s="35">
        <f t="shared" si="38"/>
        <v>0</v>
      </c>
      <c r="Q227" s="18">
        <v>10</v>
      </c>
      <c r="R227" s="33">
        <f t="shared" si="39"/>
        <v>0</v>
      </c>
      <c r="S227" s="18"/>
      <c r="T227" s="33">
        <f t="shared" si="40"/>
        <v>0</v>
      </c>
      <c r="U227" s="18"/>
      <c r="V227" s="33">
        <f t="shared" si="41"/>
        <v>0</v>
      </c>
      <c r="W227" s="18">
        <v>0</v>
      </c>
      <c r="X227" s="33">
        <f t="shared" si="42"/>
        <v>0</v>
      </c>
      <c r="Y227" s="18"/>
      <c r="Z227" s="33">
        <f t="shared" si="43"/>
        <v>0</v>
      </c>
    </row>
    <row r="228" spans="1:26" x14ac:dyDescent="0.25">
      <c r="A228" s="21">
        <v>226</v>
      </c>
      <c r="B228" s="21" t="s">
        <v>519</v>
      </c>
      <c r="C228" s="21" t="s">
        <v>1518</v>
      </c>
      <c r="D228" s="21" t="s">
        <v>520</v>
      </c>
      <c r="E228" s="21" t="s">
        <v>2081</v>
      </c>
      <c r="F228" s="8"/>
      <c r="G228" s="52">
        <f t="shared" si="33"/>
        <v>24</v>
      </c>
      <c r="H228" s="33">
        <f t="shared" si="34"/>
        <v>0</v>
      </c>
      <c r="I228" s="18">
        <v>1</v>
      </c>
      <c r="J228" s="33">
        <f t="shared" si="35"/>
        <v>0</v>
      </c>
      <c r="K228" s="18">
        <v>2</v>
      </c>
      <c r="L228" s="33">
        <f t="shared" si="36"/>
        <v>0</v>
      </c>
      <c r="M228" s="18">
        <v>1</v>
      </c>
      <c r="N228" s="33">
        <f t="shared" si="37"/>
        <v>0</v>
      </c>
      <c r="O228" s="38">
        <v>0</v>
      </c>
      <c r="P228" s="35">
        <f t="shared" si="38"/>
        <v>0</v>
      </c>
      <c r="Q228" s="18"/>
      <c r="R228" s="33">
        <f t="shared" si="39"/>
        <v>0</v>
      </c>
      <c r="S228" s="18">
        <v>20</v>
      </c>
      <c r="T228" s="33">
        <f t="shared" si="40"/>
        <v>0</v>
      </c>
      <c r="U228" s="18"/>
      <c r="V228" s="33">
        <f t="shared" si="41"/>
        <v>0</v>
      </c>
      <c r="W228" s="18">
        <v>0</v>
      </c>
      <c r="X228" s="33">
        <f t="shared" si="42"/>
        <v>0</v>
      </c>
      <c r="Y228" s="18"/>
      <c r="Z228" s="33">
        <f t="shared" si="43"/>
        <v>0</v>
      </c>
    </row>
    <row r="229" spans="1:26" x14ac:dyDescent="0.25">
      <c r="A229" s="21">
        <v>227</v>
      </c>
      <c r="B229" s="21" t="s">
        <v>2545</v>
      </c>
      <c r="C229" s="21" t="s">
        <v>1684</v>
      </c>
      <c r="D229" s="21" t="s">
        <v>708</v>
      </c>
      <c r="E229" s="21" t="s">
        <v>2081</v>
      </c>
      <c r="F229" s="8"/>
      <c r="G229" s="52">
        <f t="shared" si="33"/>
        <v>10</v>
      </c>
      <c r="H229" s="33">
        <f t="shared" si="34"/>
        <v>0</v>
      </c>
      <c r="I229" s="18">
        <v>1</v>
      </c>
      <c r="J229" s="33">
        <f t="shared" si="35"/>
        <v>0</v>
      </c>
      <c r="K229" s="18">
        <v>8</v>
      </c>
      <c r="L229" s="33">
        <f t="shared" si="36"/>
        <v>0</v>
      </c>
      <c r="M229" s="18">
        <v>1</v>
      </c>
      <c r="N229" s="33">
        <f t="shared" si="37"/>
        <v>0</v>
      </c>
      <c r="O229" s="38">
        <v>0</v>
      </c>
      <c r="P229" s="35">
        <f t="shared" si="38"/>
        <v>0</v>
      </c>
      <c r="Q229" s="18"/>
      <c r="R229" s="33">
        <f t="shared" si="39"/>
        <v>0</v>
      </c>
      <c r="S229" s="18"/>
      <c r="T229" s="33">
        <f t="shared" si="40"/>
        <v>0</v>
      </c>
      <c r="U229" s="18"/>
      <c r="V229" s="33">
        <f t="shared" si="41"/>
        <v>0</v>
      </c>
      <c r="W229" s="18">
        <v>0</v>
      </c>
      <c r="X229" s="33">
        <f t="shared" si="42"/>
        <v>0</v>
      </c>
      <c r="Y229" s="18"/>
      <c r="Z229" s="33">
        <f t="shared" si="43"/>
        <v>0</v>
      </c>
    </row>
    <row r="230" spans="1:26" x14ac:dyDescent="0.25">
      <c r="A230" s="21">
        <v>228</v>
      </c>
      <c r="B230" s="21" t="s">
        <v>2546</v>
      </c>
      <c r="C230" s="21" t="s">
        <v>1731</v>
      </c>
      <c r="D230" s="21" t="s">
        <v>762</v>
      </c>
      <c r="E230" s="21" t="s">
        <v>2081</v>
      </c>
      <c r="F230" s="8"/>
      <c r="G230" s="52">
        <f t="shared" si="33"/>
        <v>173</v>
      </c>
      <c r="H230" s="33">
        <f t="shared" si="34"/>
        <v>0</v>
      </c>
      <c r="I230" s="18">
        <v>50</v>
      </c>
      <c r="J230" s="33">
        <f t="shared" si="35"/>
        <v>0</v>
      </c>
      <c r="K230" s="18">
        <v>6</v>
      </c>
      <c r="L230" s="33">
        <f t="shared" si="36"/>
        <v>0</v>
      </c>
      <c r="M230" s="18">
        <v>88</v>
      </c>
      <c r="N230" s="33">
        <f t="shared" si="37"/>
        <v>0</v>
      </c>
      <c r="O230" s="34">
        <v>3</v>
      </c>
      <c r="P230" s="35">
        <f t="shared" si="38"/>
        <v>0</v>
      </c>
      <c r="Q230" s="18">
        <v>24</v>
      </c>
      <c r="R230" s="33">
        <f t="shared" si="39"/>
        <v>0</v>
      </c>
      <c r="S230" s="18"/>
      <c r="T230" s="33">
        <f t="shared" si="40"/>
        <v>0</v>
      </c>
      <c r="U230" s="18"/>
      <c r="V230" s="33">
        <f t="shared" si="41"/>
        <v>0</v>
      </c>
      <c r="W230" s="18">
        <v>2</v>
      </c>
      <c r="X230" s="33">
        <f t="shared" si="42"/>
        <v>0</v>
      </c>
      <c r="Y230" s="18"/>
      <c r="Z230" s="33">
        <f t="shared" si="43"/>
        <v>0</v>
      </c>
    </row>
    <row r="231" spans="1:26" x14ac:dyDescent="0.25">
      <c r="A231" s="21">
        <v>229</v>
      </c>
      <c r="B231" s="21" t="s">
        <v>2547</v>
      </c>
      <c r="C231" s="21" t="s">
        <v>1732</v>
      </c>
      <c r="D231" s="21" t="s">
        <v>763</v>
      </c>
      <c r="E231" s="21" t="s">
        <v>2081</v>
      </c>
      <c r="F231" s="8"/>
      <c r="G231" s="52">
        <f t="shared" si="33"/>
        <v>38</v>
      </c>
      <c r="H231" s="33">
        <f t="shared" si="34"/>
        <v>0</v>
      </c>
      <c r="I231" s="18">
        <v>22</v>
      </c>
      <c r="J231" s="33">
        <f t="shared" si="35"/>
        <v>0</v>
      </c>
      <c r="K231" s="18">
        <v>1</v>
      </c>
      <c r="L231" s="33">
        <f t="shared" si="36"/>
        <v>0</v>
      </c>
      <c r="M231" s="18">
        <v>4</v>
      </c>
      <c r="N231" s="33">
        <f t="shared" si="37"/>
        <v>0</v>
      </c>
      <c r="O231" s="34">
        <v>3</v>
      </c>
      <c r="P231" s="35">
        <f t="shared" si="38"/>
        <v>0</v>
      </c>
      <c r="Q231" s="18">
        <v>8</v>
      </c>
      <c r="R231" s="33">
        <f t="shared" si="39"/>
        <v>0</v>
      </c>
      <c r="S231" s="18"/>
      <c r="T231" s="33">
        <f t="shared" si="40"/>
        <v>0</v>
      </c>
      <c r="U231" s="18"/>
      <c r="V231" s="33">
        <f t="shared" si="41"/>
        <v>0</v>
      </c>
      <c r="W231" s="18">
        <v>0</v>
      </c>
      <c r="X231" s="33">
        <f t="shared" si="42"/>
        <v>0</v>
      </c>
      <c r="Y231" s="18"/>
      <c r="Z231" s="33">
        <f t="shared" si="43"/>
        <v>0</v>
      </c>
    </row>
    <row r="232" spans="1:26" x14ac:dyDescent="0.25">
      <c r="A232" s="21">
        <v>230</v>
      </c>
      <c r="B232" s="21" t="s">
        <v>2548</v>
      </c>
      <c r="C232" s="21" t="s">
        <v>1733</v>
      </c>
      <c r="D232" s="21" t="s">
        <v>764</v>
      </c>
      <c r="E232" s="21" t="s">
        <v>2081</v>
      </c>
      <c r="F232" s="8"/>
      <c r="G232" s="52">
        <f t="shared" si="33"/>
        <v>198</v>
      </c>
      <c r="H232" s="33">
        <f t="shared" si="34"/>
        <v>0</v>
      </c>
      <c r="I232" s="18">
        <v>62</v>
      </c>
      <c r="J232" s="33">
        <f t="shared" si="35"/>
        <v>0</v>
      </c>
      <c r="K232" s="18">
        <v>32</v>
      </c>
      <c r="L232" s="33">
        <f t="shared" si="36"/>
        <v>0</v>
      </c>
      <c r="M232" s="18">
        <v>26</v>
      </c>
      <c r="N232" s="33">
        <f t="shared" si="37"/>
        <v>0</v>
      </c>
      <c r="O232" s="34">
        <v>51</v>
      </c>
      <c r="P232" s="35">
        <f t="shared" si="38"/>
        <v>0</v>
      </c>
      <c r="Q232" s="18">
        <v>9</v>
      </c>
      <c r="R232" s="33">
        <f t="shared" si="39"/>
        <v>0</v>
      </c>
      <c r="S232" s="18"/>
      <c r="T232" s="33">
        <f t="shared" si="40"/>
        <v>0</v>
      </c>
      <c r="U232" s="18"/>
      <c r="V232" s="33">
        <f t="shared" si="41"/>
        <v>0</v>
      </c>
      <c r="W232" s="18">
        <v>12</v>
      </c>
      <c r="X232" s="33">
        <f t="shared" si="42"/>
        <v>0</v>
      </c>
      <c r="Y232" s="18">
        <v>6</v>
      </c>
      <c r="Z232" s="33">
        <f t="shared" si="43"/>
        <v>0</v>
      </c>
    </row>
    <row r="233" spans="1:26" x14ac:dyDescent="0.25">
      <c r="A233" s="21">
        <v>231</v>
      </c>
      <c r="B233" s="21" t="s">
        <v>2549</v>
      </c>
      <c r="C233" s="21" t="s">
        <v>1734</v>
      </c>
      <c r="D233" s="21" t="s">
        <v>765</v>
      </c>
      <c r="E233" s="21" t="s">
        <v>2081</v>
      </c>
      <c r="F233" s="8"/>
      <c r="G233" s="52">
        <f t="shared" si="33"/>
        <v>35</v>
      </c>
      <c r="H233" s="33">
        <f t="shared" si="34"/>
        <v>0</v>
      </c>
      <c r="I233" s="18">
        <v>16</v>
      </c>
      <c r="J233" s="33">
        <f t="shared" si="35"/>
        <v>0</v>
      </c>
      <c r="K233" s="18">
        <v>1</v>
      </c>
      <c r="L233" s="33">
        <f t="shared" si="36"/>
        <v>0</v>
      </c>
      <c r="M233" s="18">
        <v>6</v>
      </c>
      <c r="N233" s="33">
        <f t="shared" si="37"/>
        <v>0</v>
      </c>
      <c r="O233" s="34">
        <v>2</v>
      </c>
      <c r="P233" s="35">
        <f t="shared" si="38"/>
        <v>0</v>
      </c>
      <c r="Q233" s="18">
        <v>10</v>
      </c>
      <c r="R233" s="33">
        <f t="shared" si="39"/>
        <v>0</v>
      </c>
      <c r="S233" s="18"/>
      <c r="T233" s="33">
        <f t="shared" si="40"/>
        <v>0</v>
      </c>
      <c r="U233" s="18"/>
      <c r="V233" s="33">
        <f t="shared" si="41"/>
        <v>0</v>
      </c>
      <c r="W233" s="18">
        <v>0</v>
      </c>
      <c r="X233" s="33">
        <f t="shared" si="42"/>
        <v>0</v>
      </c>
      <c r="Y233" s="18"/>
      <c r="Z233" s="33">
        <f t="shared" si="43"/>
        <v>0</v>
      </c>
    </row>
    <row r="234" spans="1:26" x14ac:dyDescent="0.25">
      <c r="A234" s="21">
        <v>232</v>
      </c>
      <c r="B234" s="21" t="s">
        <v>2550</v>
      </c>
      <c r="C234" s="21" t="s">
        <v>1737</v>
      </c>
      <c r="D234" s="21" t="s">
        <v>768</v>
      </c>
      <c r="E234" s="21" t="s">
        <v>2081</v>
      </c>
      <c r="F234" s="8"/>
      <c r="G234" s="52">
        <f t="shared" si="33"/>
        <v>282</v>
      </c>
      <c r="H234" s="33">
        <f t="shared" si="34"/>
        <v>0</v>
      </c>
      <c r="I234" s="18">
        <v>76</v>
      </c>
      <c r="J234" s="33">
        <f t="shared" si="35"/>
        <v>0</v>
      </c>
      <c r="K234" s="18">
        <v>28</v>
      </c>
      <c r="L234" s="33">
        <f t="shared" si="36"/>
        <v>0</v>
      </c>
      <c r="M234" s="18">
        <v>74</v>
      </c>
      <c r="N234" s="33">
        <f t="shared" si="37"/>
        <v>0</v>
      </c>
      <c r="O234" s="34">
        <v>65</v>
      </c>
      <c r="P234" s="35">
        <f t="shared" si="38"/>
        <v>0</v>
      </c>
      <c r="Q234" s="18">
        <v>2</v>
      </c>
      <c r="R234" s="33">
        <f t="shared" si="39"/>
        <v>0</v>
      </c>
      <c r="S234" s="18"/>
      <c r="T234" s="33">
        <f t="shared" si="40"/>
        <v>0</v>
      </c>
      <c r="U234" s="18"/>
      <c r="V234" s="33">
        <f t="shared" si="41"/>
        <v>0</v>
      </c>
      <c r="W234" s="18">
        <v>31</v>
      </c>
      <c r="X234" s="33">
        <f t="shared" si="42"/>
        <v>0</v>
      </c>
      <c r="Y234" s="18">
        <v>6</v>
      </c>
      <c r="Z234" s="33">
        <f t="shared" si="43"/>
        <v>0</v>
      </c>
    </row>
    <row r="235" spans="1:26" x14ac:dyDescent="0.25">
      <c r="A235" s="21">
        <v>233</v>
      </c>
      <c r="B235" s="21" t="s">
        <v>2551</v>
      </c>
      <c r="C235" s="21" t="s">
        <v>1738</v>
      </c>
      <c r="D235" s="21" t="s">
        <v>769</v>
      </c>
      <c r="E235" s="21" t="s">
        <v>2081</v>
      </c>
      <c r="F235" s="8"/>
      <c r="G235" s="52">
        <f t="shared" si="33"/>
        <v>400</v>
      </c>
      <c r="H235" s="33">
        <f t="shared" si="34"/>
        <v>0</v>
      </c>
      <c r="I235" s="18">
        <v>356</v>
      </c>
      <c r="J235" s="33">
        <f t="shared" si="35"/>
        <v>0</v>
      </c>
      <c r="K235" s="18">
        <v>1</v>
      </c>
      <c r="L235" s="33">
        <f t="shared" si="36"/>
        <v>0</v>
      </c>
      <c r="M235" s="18">
        <v>22</v>
      </c>
      <c r="N235" s="33">
        <f t="shared" si="37"/>
        <v>0</v>
      </c>
      <c r="O235" s="34">
        <v>7</v>
      </c>
      <c r="P235" s="35">
        <f t="shared" si="38"/>
        <v>0</v>
      </c>
      <c r="Q235" s="18"/>
      <c r="R235" s="33">
        <f t="shared" si="39"/>
        <v>0</v>
      </c>
      <c r="S235" s="18"/>
      <c r="T235" s="33">
        <f t="shared" si="40"/>
        <v>0</v>
      </c>
      <c r="U235" s="18"/>
      <c r="V235" s="33">
        <f t="shared" si="41"/>
        <v>0</v>
      </c>
      <c r="W235" s="18">
        <v>14</v>
      </c>
      <c r="X235" s="33">
        <f t="shared" si="42"/>
        <v>0</v>
      </c>
      <c r="Y235" s="18"/>
      <c r="Z235" s="33">
        <f t="shared" si="43"/>
        <v>0</v>
      </c>
    </row>
    <row r="236" spans="1:26" x14ac:dyDescent="0.25">
      <c r="A236" s="21">
        <v>234</v>
      </c>
      <c r="B236" s="21" t="s">
        <v>2552</v>
      </c>
      <c r="C236" s="21" t="s">
        <v>1739</v>
      </c>
      <c r="D236" s="21" t="s">
        <v>770</v>
      </c>
      <c r="E236" s="21" t="s">
        <v>2081</v>
      </c>
      <c r="F236" s="8"/>
      <c r="G236" s="52">
        <f t="shared" si="33"/>
        <v>29</v>
      </c>
      <c r="H236" s="33">
        <f t="shared" si="34"/>
        <v>0</v>
      </c>
      <c r="I236" s="18">
        <v>24</v>
      </c>
      <c r="J236" s="33">
        <f t="shared" si="35"/>
        <v>0</v>
      </c>
      <c r="K236" s="18">
        <v>1</v>
      </c>
      <c r="L236" s="33">
        <f t="shared" si="36"/>
        <v>0</v>
      </c>
      <c r="M236" s="18">
        <v>1</v>
      </c>
      <c r="N236" s="33">
        <f t="shared" si="37"/>
        <v>0</v>
      </c>
      <c r="O236" s="38">
        <v>0</v>
      </c>
      <c r="P236" s="35">
        <f t="shared" si="38"/>
        <v>0</v>
      </c>
      <c r="Q236" s="18"/>
      <c r="R236" s="33">
        <f t="shared" si="39"/>
        <v>0</v>
      </c>
      <c r="S236" s="18"/>
      <c r="T236" s="33">
        <f t="shared" si="40"/>
        <v>0</v>
      </c>
      <c r="U236" s="18"/>
      <c r="V236" s="33">
        <f t="shared" si="41"/>
        <v>0</v>
      </c>
      <c r="W236" s="18">
        <v>3</v>
      </c>
      <c r="X236" s="33">
        <f t="shared" si="42"/>
        <v>0</v>
      </c>
      <c r="Y236" s="18"/>
      <c r="Z236" s="33">
        <f t="shared" si="43"/>
        <v>0</v>
      </c>
    </row>
    <row r="237" spans="1:26" x14ac:dyDescent="0.25">
      <c r="A237" s="21">
        <v>235</v>
      </c>
      <c r="B237" s="21" t="s">
        <v>2553</v>
      </c>
      <c r="C237" s="21" t="s">
        <v>1786</v>
      </c>
      <c r="D237" s="21" t="s">
        <v>824</v>
      </c>
      <c r="E237" s="21" t="s">
        <v>2156</v>
      </c>
      <c r="F237" s="8"/>
      <c r="G237" s="52">
        <f t="shared" si="33"/>
        <v>31</v>
      </c>
      <c r="H237" s="33">
        <f t="shared" si="34"/>
        <v>0</v>
      </c>
      <c r="I237" s="18">
        <v>22</v>
      </c>
      <c r="J237" s="33">
        <f t="shared" si="35"/>
        <v>0</v>
      </c>
      <c r="K237" s="18">
        <v>1</v>
      </c>
      <c r="L237" s="33">
        <f t="shared" si="36"/>
        <v>0</v>
      </c>
      <c r="M237" s="18">
        <v>6</v>
      </c>
      <c r="N237" s="33">
        <f t="shared" si="37"/>
        <v>0</v>
      </c>
      <c r="O237" s="38">
        <v>0</v>
      </c>
      <c r="P237" s="35">
        <f t="shared" si="38"/>
        <v>0</v>
      </c>
      <c r="Q237" s="18"/>
      <c r="R237" s="33">
        <f t="shared" si="39"/>
        <v>0</v>
      </c>
      <c r="S237" s="18">
        <v>2</v>
      </c>
      <c r="T237" s="33">
        <f t="shared" si="40"/>
        <v>0</v>
      </c>
      <c r="U237" s="18"/>
      <c r="V237" s="33">
        <f t="shared" si="41"/>
        <v>0</v>
      </c>
      <c r="W237" s="18">
        <v>0</v>
      </c>
      <c r="X237" s="33">
        <f t="shared" si="42"/>
        <v>0</v>
      </c>
      <c r="Y237" s="18"/>
      <c r="Z237" s="33">
        <f t="shared" si="43"/>
        <v>0</v>
      </c>
    </row>
    <row r="238" spans="1:26" x14ac:dyDescent="0.25">
      <c r="A238" s="21">
        <v>236</v>
      </c>
      <c r="B238" s="21" t="s">
        <v>2554</v>
      </c>
      <c r="C238" s="21" t="s">
        <v>1787</v>
      </c>
      <c r="D238" s="21" t="s">
        <v>825</v>
      </c>
      <c r="E238" s="21" t="s">
        <v>2156</v>
      </c>
      <c r="F238" s="8"/>
      <c r="G238" s="52">
        <f t="shared" si="33"/>
        <v>13</v>
      </c>
      <c r="H238" s="33">
        <f t="shared" si="34"/>
        <v>0</v>
      </c>
      <c r="I238" s="18">
        <v>1</v>
      </c>
      <c r="J238" s="33">
        <f t="shared" si="35"/>
        <v>0</v>
      </c>
      <c r="K238" s="18">
        <v>6</v>
      </c>
      <c r="L238" s="33">
        <f t="shared" si="36"/>
        <v>0</v>
      </c>
      <c r="M238" s="18">
        <v>1</v>
      </c>
      <c r="N238" s="33">
        <f t="shared" si="37"/>
        <v>0</v>
      </c>
      <c r="O238" s="38">
        <v>0</v>
      </c>
      <c r="P238" s="35">
        <f t="shared" si="38"/>
        <v>0</v>
      </c>
      <c r="Q238" s="18"/>
      <c r="R238" s="33">
        <f t="shared" si="39"/>
        <v>0</v>
      </c>
      <c r="S238" s="18">
        <v>2</v>
      </c>
      <c r="T238" s="33">
        <f t="shared" si="40"/>
        <v>0</v>
      </c>
      <c r="U238" s="18"/>
      <c r="V238" s="33">
        <f t="shared" si="41"/>
        <v>0</v>
      </c>
      <c r="W238" s="18">
        <v>3</v>
      </c>
      <c r="X238" s="33">
        <f t="shared" si="42"/>
        <v>0</v>
      </c>
      <c r="Y238" s="18"/>
      <c r="Z238" s="33">
        <f t="shared" si="43"/>
        <v>0</v>
      </c>
    </row>
    <row r="239" spans="1:26" x14ac:dyDescent="0.25">
      <c r="A239" s="21">
        <v>237</v>
      </c>
      <c r="B239" s="21" t="s">
        <v>2555</v>
      </c>
      <c r="C239" s="21" t="s">
        <v>1788</v>
      </c>
      <c r="D239" s="21" t="s">
        <v>826</v>
      </c>
      <c r="E239" s="21" t="s">
        <v>2156</v>
      </c>
      <c r="F239" s="8"/>
      <c r="G239" s="52">
        <f t="shared" si="33"/>
        <v>59</v>
      </c>
      <c r="H239" s="33">
        <f t="shared" si="34"/>
        <v>0</v>
      </c>
      <c r="I239" s="18">
        <v>42</v>
      </c>
      <c r="J239" s="33">
        <f t="shared" si="35"/>
        <v>0</v>
      </c>
      <c r="K239" s="18">
        <v>14</v>
      </c>
      <c r="L239" s="33">
        <f t="shared" si="36"/>
        <v>0</v>
      </c>
      <c r="M239" s="18">
        <v>1</v>
      </c>
      <c r="N239" s="33">
        <f t="shared" si="37"/>
        <v>0</v>
      </c>
      <c r="O239" s="38">
        <v>0</v>
      </c>
      <c r="P239" s="35">
        <f t="shared" si="38"/>
        <v>0</v>
      </c>
      <c r="Q239" s="18"/>
      <c r="R239" s="33">
        <f t="shared" si="39"/>
        <v>0</v>
      </c>
      <c r="S239" s="18"/>
      <c r="T239" s="33">
        <f t="shared" si="40"/>
        <v>0</v>
      </c>
      <c r="U239" s="18"/>
      <c r="V239" s="33">
        <f t="shared" si="41"/>
        <v>0</v>
      </c>
      <c r="W239" s="18">
        <v>2</v>
      </c>
      <c r="X239" s="33">
        <f t="shared" si="42"/>
        <v>0</v>
      </c>
      <c r="Y239" s="18"/>
      <c r="Z239" s="33">
        <f t="shared" si="43"/>
        <v>0</v>
      </c>
    </row>
    <row r="240" spans="1:26" x14ac:dyDescent="0.25">
      <c r="A240" s="21">
        <v>238</v>
      </c>
      <c r="B240" s="21" t="s">
        <v>2556</v>
      </c>
      <c r="C240" s="21" t="s">
        <v>1789</v>
      </c>
      <c r="D240" s="21" t="s">
        <v>827</v>
      </c>
      <c r="E240" s="21" t="s">
        <v>2156</v>
      </c>
      <c r="F240" s="8"/>
      <c r="G240" s="52">
        <f t="shared" si="33"/>
        <v>108</v>
      </c>
      <c r="H240" s="33">
        <f t="shared" si="34"/>
        <v>0</v>
      </c>
      <c r="I240" s="18">
        <v>88</v>
      </c>
      <c r="J240" s="33">
        <f t="shared" si="35"/>
        <v>0</v>
      </c>
      <c r="K240" s="18">
        <v>1</v>
      </c>
      <c r="L240" s="33">
        <f t="shared" si="36"/>
        <v>0</v>
      </c>
      <c r="M240" s="18">
        <v>16</v>
      </c>
      <c r="N240" s="33">
        <f t="shared" si="37"/>
        <v>0</v>
      </c>
      <c r="O240" s="38">
        <v>0</v>
      </c>
      <c r="P240" s="35">
        <f t="shared" si="38"/>
        <v>0</v>
      </c>
      <c r="Q240" s="18"/>
      <c r="R240" s="33">
        <f t="shared" si="39"/>
        <v>0</v>
      </c>
      <c r="S240" s="18"/>
      <c r="T240" s="33">
        <f t="shared" si="40"/>
        <v>0</v>
      </c>
      <c r="U240" s="18"/>
      <c r="V240" s="33">
        <f t="shared" si="41"/>
        <v>0</v>
      </c>
      <c r="W240" s="18">
        <v>3</v>
      </c>
      <c r="X240" s="33">
        <f t="shared" si="42"/>
        <v>0</v>
      </c>
      <c r="Y240" s="18"/>
      <c r="Z240" s="33">
        <f t="shared" si="43"/>
        <v>0</v>
      </c>
    </row>
    <row r="241" spans="1:26" x14ac:dyDescent="0.25">
      <c r="A241" s="21">
        <v>239</v>
      </c>
      <c r="B241" s="21" t="s">
        <v>2557</v>
      </c>
      <c r="C241" s="21" t="s">
        <v>1790</v>
      </c>
      <c r="D241" s="21" t="s">
        <v>828</v>
      </c>
      <c r="E241" s="21" t="s">
        <v>2156</v>
      </c>
      <c r="F241" s="8"/>
      <c r="G241" s="52">
        <f t="shared" si="33"/>
        <v>10</v>
      </c>
      <c r="H241" s="33">
        <f t="shared" si="34"/>
        <v>0</v>
      </c>
      <c r="I241" s="18">
        <v>1</v>
      </c>
      <c r="J241" s="33">
        <f t="shared" si="35"/>
        <v>0</v>
      </c>
      <c r="K241" s="18">
        <v>6</v>
      </c>
      <c r="L241" s="33">
        <f t="shared" si="36"/>
        <v>0</v>
      </c>
      <c r="M241" s="18">
        <v>1</v>
      </c>
      <c r="N241" s="33">
        <f t="shared" si="37"/>
        <v>0</v>
      </c>
      <c r="O241" s="38">
        <v>0</v>
      </c>
      <c r="P241" s="35">
        <f t="shared" si="38"/>
        <v>0</v>
      </c>
      <c r="Q241" s="18"/>
      <c r="R241" s="33">
        <f t="shared" si="39"/>
        <v>0</v>
      </c>
      <c r="S241" s="18">
        <v>2</v>
      </c>
      <c r="T241" s="33">
        <f t="shared" si="40"/>
        <v>0</v>
      </c>
      <c r="U241" s="18"/>
      <c r="V241" s="33">
        <f t="shared" si="41"/>
        <v>0</v>
      </c>
      <c r="W241" s="18">
        <v>0</v>
      </c>
      <c r="X241" s="33">
        <f t="shared" si="42"/>
        <v>0</v>
      </c>
      <c r="Y241" s="18"/>
      <c r="Z241" s="33">
        <f t="shared" si="43"/>
        <v>0</v>
      </c>
    </row>
    <row r="242" spans="1:26" x14ac:dyDescent="0.25">
      <c r="A242" s="21">
        <v>240</v>
      </c>
      <c r="B242" s="21" t="s">
        <v>2558</v>
      </c>
      <c r="C242" s="21" t="s">
        <v>1791</v>
      </c>
      <c r="D242" s="21" t="s">
        <v>829</v>
      </c>
      <c r="E242" s="21" t="s">
        <v>2156</v>
      </c>
      <c r="F242" s="8"/>
      <c r="G242" s="52">
        <f t="shared" si="33"/>
        <v>39</v>
      </c>
      <c r="H242" s="33">
        <f t="shared" si="34"/>
        <v>0</v>
      </c>
      <c r="I242" s="18">
        <v>16</v>
      </c>
      <c r="J242" s="33">
        <f t="shared" si="35"/>
        <v>0</v>
      </c>
      <c r="K242" s="18">
        <v>1</v>
      </c>
      <c r="L242" s="33">
        <f t="shared" si="36"/>
        <v>0</v>
      </c>
      <c r="M242" s="18">
        <v>6</v>
      </c>
      <c r="N242" s="33">
        <f t="shared" si="37"/>
        <v>0</v>
      </c>
      <c r="O242" s="38">
        <v>0</v>
      </c>
      <c r="P242" s="35">
        <f t="shared" si="38"/>
        <v>0</v>
      </c>
      <c r="Q242" s="18"/>
      <c r="R242" s="33">
        <f t="shared" si="39"/>
        <v>0</v>
      </c>
      <c r="S242" s="18">
        <v>2</v>
      </c>
      <c r="T242" s="33">
        <f t="shared" si="40"/>
        <v>0</v>
      </c>
      <c r="U242" s="18"/>
      <c r="V242" s="33">
        <f t="shared" si="41"/>
        <v>0</v>
      </c>
      <c r="W242" s="18">
        <v>14</v>
      </c>
      <c r="X242" s="33">
        <f t="shared" si="42"/>
        <v>0</v>
      </c>
      <c r="Y242" s="18"/>
      <c r="Z242" s="33">
        <f t="shared" si="43"/>
        <v>0</v>
      </c>
    </row>
    <row r="243" spans="1:26" x14ac:dyDescent="0.25">
      <c r="A243" s="21">
        <v>241</v>
      </c>
      <c r="B243" s="21" t="s">
        <v>2559</v>
      </c>
      <c r="C243" s="21" t="s">
        <v>1792</v>
      </c>
      <c r="D243" s="21" t="s">
        <v>830</v>
      </c>
      <c r="E243" s="21" t="s">
        <v>2156</v>
      </c>
      <c r="F243" s="8"/>
      <c r="G243" s="52">
        <f t="shared" si="33"/>
        <v>48</v>
      </c>
      <c r="H243" s="33">
        <f t="shared" si="34"/>
        <v>0</v>
      </c>
      <c r="I243" s="18">
        <v>12</v>
      </c>
      <c r="J243" s="33">
        <f t="shared" si="35"/>
        <v>0</v>
      </c>
      <c r="K243" s="18">
        <v>1</v>
      </c>
      <c r="L243" s="33">
        <f t="shared" si="36"/>
        <v>0</v>
      </c>
      <c r="M243" s="18">
        <v>24</v>
      </c>
      <c r="N243" s="33">
        <f t="shared" si="37"/>
        <v>0</v>
      </c>
      <c r="O243" s="38">
        <v>0</v>
      </c>
      <c r="P243" s="35">
        <f t="shared" si="38"/>
        <v>0</v>
      </c>
      <c r="Q243" s="18"/>
      <c r="R243" s="33">
        <f t="shared" si="39"/>
        <v>0</v>
      </c>
      <c r="S243" s="18">
        <v>2</v>
      </c>
      <c r="T243" s="33">
        <f t="shared" si="40"/>
        <v>0</v>
      </c>
      <c r="U243" s="18"/>
      <c r="V243" s="33">
        <f t="shared" si="41"/>
        <v>0</v>
      </c>
      <c r="W243" s="18">
        <v>9</v>
      </c>
      <c r="X243" s="33">
        <f t="shared" si="42"/>
        <v>0</v>
      </c>
      <c r="Y243" s="18"/>
      <c r="Z243" s="33">
        <f t="shared" si="43"/>
        <v>0</v>
      </c>
    </row>
    <row r="244" spans="1:26" x14ac:dyDescent="0.25">
      <c r="A244" s="21">
        <v>242</v>
      </c>
      <c r="B244" s="21" t="s">
        <v>92</v>
      </c>
      <c r="C244" s="21" t="s">
        <v>1208</v>
      </c>
      <c r="D244" s="21" t="s">
        <v>93</v>
      </c>
      <c r="E244" s="21" t="s">
        <v>2211</v>
      </c>
      <c r="F244" s="8"/>
      <c r="G244" s="52">
        <f t="shared" si="33"/>
        <v>380</v>
      </c>
      <c r="H244" s="33">
        <f t="shared" si="34"/>
        <v>0</v>
      </c>
      <c r="I244" s="18">
        <v>88</v>
      </c>
      <c r="J244" s="33">
        <f t="shared" si="35"/>
        <v>0</v>
      </c>
      <c r="K244" s="18">
        <v>6</v>
      </c>
      <c r="L244" s="33">
        <f t="shared" si="36"/>
        <v>0</v>
      </c>
      <c r="M244" s="18">
        <v>212</v>
      </c>
      <c r="N244" s="33">
        <f t="shared" si="37"/>
        <v>0</v>
      </c>
      <c r="O244" s="34">
        <v>45</v>
      </c>
      <c r="P244" s="35">
        <f t="shared" si="38"/>
        <v>0</v>
      </c>
      <c r="Q244" s="18">
        <v>2</v>
      </c>
      <c r="R244" s="33">
        <f t="shared" si="39"/>
        <v>0</v>
      </c>
      <c r="S244" s="18">
        <v>25</v>
      </c>
      <c r="T244" s="33">
        <f t="shared" si="40"/>
        <v>0</v>
      </c>
      <c r="U244" s="18"/>
      <c r="V244" s="33">
        <f t="shared" si="41"/>
        <v>0</v>
      </c>
      <c r="W244" s="18">
        <v>2</v>
      </c>
      <c r="X244" s="33">
        <f t="shared" si="42"/>
        <v>0</v>
      </c>
      <c r="Y244" s="18"/>
      <c r="Z244" s="33">
        <f t="shared" si="43"/>
        <v>0</v>
      </c>
    </row>
    <row r="245" spans="1:26" x14ac:dyDescent="0.25">
      <c r="A245" s="21">
        <v>243</v>
      </c>
      <c r="B245" s="21" t="s">
        <v>347</v>
      </c>
      <c r="C245" s="21" t="s">
        <v>1386</v>
      </c>
      <c r="D245" s="21" t="s">
        <v>348</v>
      </c>
      <c r="E245" s="21" t="s">
        <v>2211</v>
      </c>
      <c r="F245" s="8"/>
      <c r="G245" s="52">
        <f t="shared" si="33"/>
        <v>58</v>
      </c>
      <c r="H245" s="33">
        <f t="shared" si="34"/>
        <v>0</v>
      </c>
      <c r="I245" s="18">
        <v>26</v>
      </c>
      <c r="J245" s="33">
        <f t="shared" si="35"/>
        <v>0</v>
      </c>
      <c r="K245" s="18">
        <v>2</v>
      </c>
      <c r="L245" s="33">
        <f t="shared" si="36"/>
        <v>0</v>
      </c>
      <c r="M245" s="18">
        <v>1</v>
      </c>
      <c r="N245" s="33">
        <f t="shared" si="37"/>
        <v>0</v>
      </c>
      <c r="O245" s="38">
        <v>0</v>
      </c>
      <c r="P245" s="35">
        <f t="shared" si="38"/>
        <v>0</v>
      </c>
      <c r="Q245" s="18">
        <v>2</v>
      </c>
      <c r="R245" s="33">
        <f t="shared" si="39"/>
        <v>0</v>
      </c>
      <c r="S245" s="18">
        <v>25</v>
      </c>
      <c r="T245" s="33">
        <f t="shared" si="40"/>
        <v>0</v>
      </c>
      <c r="U245" s="18"/>
      <c r="V245" s="33">
        <f t="shared" si="41"/>
        <v>0</v>
      </c>
      <c r="W245" s="18">
        <v>2</v>
      </c>
      <c r="X245" s="33">
        <f t="shared" si="42"/>
        <v>0</v>
      </c>
      <c r="Y245" s="18"/>
      <c r="Z245" s="33">
        <f t="shared" si="43"/>
        <v>0</v>
      </c>
    </row>
    <row r="246" spans="1:26" x14ac:dyDescent="0.25">
      <c r="A246" s="21">
        <v>244</v>
      </c>
      <c r="B246" s="21" t="s">
        <v>114</v>
      </c>
      <c r="C246" s="21" t="s">
        <v>1219</v>
      </c>
      <c r="D246" s="21" t="s">
        <v>2702</v>
      </c>
      <c r="E246" s="21" t="s">
        <v>2114</v>
      </c>
      <c r="F246" s="8"/>
      <c r="G246" s="52">
        <f t="shared" si="33"/>
        <v>31</v>
      </c>
      <c r="H246" s="33">
        <f t="shared" si="34"/>
        <v>0</v>
      </c>
      <c r="I246" s="18">
        <v>1</v>
      </c>
      <c r="J246" s="33">
        <f t="shared" si="35"/>
        <v>0</v>
      </c>
      <c r="K246" s="18">
        <v>1</v>
      </c>
      <c r="L246" s="33">
        <f t="shared" si="36"/>
        <v>0</v>
      </c>
      <c r="M246" s="18">
        <v>1</v>
      </c>
      <c r="N246" s="33">
        <f t="shared" si="37"/>
        <v>0</v>
      </c>
      <c r="O246" s="34">
        <v>2</v>
      </c>
      <c r="P246" s="35">
        <f t="shared" si="38"/>
        <v>0</v>
      </c>
      <c r="Q246" s="18"/>
      <c r="R246" s="33">
        <f t="shared" si="39"/>
        <v>0</v>
      </c>
      <c r="S246" s="18"/>
      <c r="T246" s="33">
        <f t="shared" si="40"/>
        <v>0</v>
      </c>
      <c r="U246" s="18"/>
      <c r="V246" s="33">
        <f t="shared" si="41"/>
        <v>0</v>
      </c>
      <c r="W246" s="18">
        <v>26</v>
      </c>
      <c r="X246" s="33">
        <f t="shared" si="42"/>
        <v>0</v>
      </c>
      <c r="Y246" s="18"/>
      <c r="Z246" s="33">
        <f t="shared" si="43"/>
        <v>0</v>
      </c>
    </row>
    <row r="247" spans="1:26" x14ac:dyDescent="0.25">
      <c r="A247" s="21">
        <v>245</v>
      </c>
      <c r="B247" s="21" t="s">
        <v>395</v>
      </c>
      <c r="C247" s="21" t="s">
        <v>1419</v>
      </c>
      <c r="D247" s="21" t="s">
        <v>396</v>
      </c>
      <c r="E247" s="21" t="s">
        <v>2114</v>
      </c>
      <c r="F247" s="8"/>
      <c r="G247" s="52">
        <f t="shared" si="33"/>
        <v>68</v>
      </c>
      <c r="H247" s="33">
        <f t="shared" si="34"/>
        <v>0</v>
      </c>
      <c r="I247" s="18">
        <v>4</v>
      </c>
      <c r="J247" s="33">
        <f t="shared" si="35"/>
        <v>0</v>
      </c>
      <c r="K247" s="18">
        <v>14</v>
      </c>
      <c r="L247" s="33">
        <f t="shared" si="36"/>
        <v>0</v>
      </c>
      <c r="M247" s="18">
        <v>1</v>
      </c>
      <c r="N247" s="33">
        <f t="shared" si="37"/>
        <v>0</v>
      </c>
      <c r="O247" s="38">
        <v>0</v>
      </c>
      <c r="P247" s="35">
        <f t="shared" si="38"/>
        <v>0</v>
      </c>
      <c r="Q247" s="18"/>
      <c r="R247" s="33">
        <f t="shared" si="39"/>
        <v>0</v>
      </c>
      <c r="S247" s="18"/>
      <c r="T247" s="33">
        <f t="shared" si="40"/>
        <v>0</v>
      </c>
      <c r="U247" s="18">
        <v>8</v>
      </c>
      <c r="V247" s="33">
        <f t="shared" si="41"/>
        <v>0</v>
      </c>
      <c r="W247" s="18">
        <v>41</v>
      </c>
      <c r="X247" s="33">
        <f t="shared" si="42"/>
        <v>0</v>
      </c>
      <c r="Y247" s="18"/>
      <c r="Z247" s="33">
        <f t="shared" si="43"/>
        <v>0</v>
      </c>
    </row>
    <row r="248" spans="1:26" x14ac:dyDescent="0.25">
      <c r="A248" s="21">
        <v>246</v>
      </c>
      <c r="B248" s="21" t="s">
        <v>908</v>
      </c>
      <c r="C248" s="21" t="s">
        <v>1872</v>
      </c>
      <c r="D248" s="21" t="s">
        <v>2703</v>
      </c>
      <c r="E248" s="21" t="s">
        <v>2114</v>
      </c>
      <c r="F248" s="8"/>
      <c r="G248" s="52">
        <f t="shared" si="33"/>
        <v>576</v>
      </c>
      <c r="H248" s="33">
        <f t="shared" si="34"/>
        <v>0</v>
      </c>
      <c r="I248" s="18">
        <v>20</v>
      </c>
      <c r="J248" s="33">
        <f t="shared" si="35"/>
        <v>0</v>
      </c>
      <c r="K248" s="18">
        <v>4</v>
      </c>
      <c r="L248" s="33">
        <f t="shared" si="36"/>
        <v>0</v>
      </c>
      <c r="M248" s="18">
        <v>508</v>
      </c>
      <c r="N248" s="33">
        <f t="shared" si="37"/>
        <v>0</v>
      </c>
      <c r="O248" s="34">
        <v>21</v>
      </c>
      <c r="P248" s="35">
        <f t="shared" si="38"/>
        <v>0</v>
      </c>
      <c r="Q248" s="18">
        <v>4</v>
      </c>
      <c r="R248" s="33">
        <f t="shared" si="39"/>
        <v>0</v>
      </c>
      <c r="S248" s="18">
        <v>10</v>
      </c>
      <c r="T248" s="33">
        <f t="shared" si="40"/>
        <v>0</v>
      </c>
      <c r="U248" s="18"/>
      <c r="V248" s="33">
        <f t="shared" si="41"/>
        <v>0</v>
      </c>
      <c r="W248" s="18">
        <v>9</v>
      </c>
      <c r="X248" s="33">
        <f t="shared" si="42"/>
        <v>0</v>
      </c>
      <c r="Y248" s="18"/>
      <c r="Z248" s="33">
        <f t="shared" si="43"/>
        <v>0</v>
      </c>
    </row>
    <row r="249" spans="1:26" x14ac:dyDescent="0.25">
      <c r="A249" s="21">
        <v>247</v>
      </c>
      <c r="B249" s="21" t="s">
        <v>104</v>
      </c>
      <c r="C249" s="21" t="s">
        <v>1214</v>
      </c>
      <c r="D249" s="21" t="s">
        <v>105</v>
      </c>
      <c r="E249" s="21" t="s">
        <v>2166</v>
      </c>
      <c r="F249" s="8"/>
      <c r="G249" s="52">
        <f t="shared" si="33"/>
        <v>710</v>
      </c>
      <c r="H249" s="33">
        <f t="shared" si="34"/>
        <v>0</v>
      </c>
      <c r="I249" s="18">
        <v>92</v>
      </c>
      <c r="J249" s="33">
        <f t="shared" si="35"/>
        <v>0</v>
      </c>
      <c r="K249" s="18">
        <v>2</v>
      </c>
      <c r="L249" s="33">
        <f t="shared" si="36"/>
        <v>0</v>
      </c>
      <c r="M249" s="18">
        <v>580</v>
      </c>
      <c r="N249" s="33">
        <f t="shared" si="37"/>
        <v>0</v>
      </c>
      <c r="O249" s="38">
        <v>0</v>
      </c>
      <c r="P249" s="35">
        <f t="shared" si="38"/>
        <v>0</v>
      </c>
      <c r="Q249" s="18"/>
      <c r="R249" s="33">
        <f t="shared" si="39"/>
        <v>0</v>
      </c>
      <c r="S249" s="18">
        <v>10</v>
      </c>
      <c r="T249" s="33">
        <f t="shared" si="40"/>
        <v>0</v>
      </c>
      <c r="U249" s="18"/>
      <c r="V249" s="33">
        <f t="shared" si="41"/>
        <v>0</v>
      </c>
      <c r="W249" s="18">
        <v>26</v>
      </c>
      <c r="X249" s="33">
        <f t="shared" si="42"/>
        <v>0</v>
      </c>
      <c r="Y249" s="18"/>
      <c r="Z249" s="33">
        <f t="shared" si="43"/>
        <v>0</v>
      </c>
    </row>
    <row r="250" spans="1:26" x14ac:dyDescent="0.25">
      <c r="A250" s="21">
        <v>248</v>
      </c>
      <c r="B250" s="21" t="s">
        <v>106</v>
      </c>
      <c r="C250" s="21" t="s">
        <v>1215</v>
      </c>
      <c r="D250" s="21" t="s">
        <v>107</v>
      </c>
      <c r="E250" s="21" t="s">
        <v>2166</v>
      </c>
      <c r="F250" s="8"/>
      <c r="G250" s="52">
        <f t="shared" si="33"/>
        <v>525</v>
      </c>
      <c r="H250" s="33">
        <f t="shared" si="34"/>
        <v>0</v>
      </c>
      <c r="I250" s="18">
        <v>60</v>
      </c>
      <c r="J250" s="33">
        <f t="shared" si="35"/>
        <v>0</v>
      </c>
      <c r="K250" s="18">
        <v>4</v>
      </c>
      <c r="L250" s="33">
        <f t="shared" si="36"/>
        <v>0</v>
      </c>
      <c r="M250" s="18">
        <v>436</v>
      </c>
      <c r="N250" s="33">
        <f t="shared" si="37"/>
        <v>0</v>
      </c>
      <c r="O250" s="38">
        <v>0</v>
      </c>
      <c r="P250" s="35">
        <f t="shared" si="38"/>
        <v>0</v>
      </c>
      <c r="Q250" s="18">
        <v>10</v>
      </c>
      <c r="R250" s="33">
        <f t="shared" si="39"/>
        <v>0</v>
      </c>
      <c r="S250" s="18">
        <v>10</v>
      </c>
      <c r="T250" s="33">
        <f t="shared" si="40"/>
        <v>0</v>
      </c>
      <c r="U250" s="18"/>
      <c r="V250" s="33">
        <f t="shared" si="41"/>
        <v>0</v>
      </c>
      <c r="W250" s="18">
        <v>5</v>
      </c>
      <c r="X250" s="33">
        <f t="shared" si="42"/>
        <v>0</v>
      </c>
      <c r="Y250" s="18"/>
      <c r="Z250" s="33">
        <f t="shared" si="43"/>
        <v>0</v>
      </c>
    </row>
    <row r="251" spans="1:26" x14ac:dyDescent="0.25">
      <c r="A251" s="21">
        <v>249</v>
      </c>
      <c r="B251" s="21" t="s">
        <v>108</v>
      </c>
      <c r="C251" s="21" t="s">
        <v>1216</v>
      </c>
      <c r="D251" s="21" t="s">
        <v>109</v>
      </c>
      <c r="E251" s="21" t="s">
        <v>2166</v>
      </c>
      <c r="F251" s="8"/>
      <c r="G251" s="52">
        <f t="shared" si="33"/>
        <v>48</v>
      </c>
      <c r="H251" s="33">
        <f t="shared" si="34"/>
        <v>0</v>
      </c>
      <c r="I251" s="18">
        <v>26</v>
      </c>
      <c r="J251" s="33">
        <f t="shared" si="35"/>
        <v>0</v>
      </c>
      <c r="K251" s="18">
        <v>8</v>
      </c>
      <c r="L251" s="33">
        <f t="shared" si="36"/>
        <v>0</v>
      </c>
      <c r="M251" s="18">
        <v>1</v>
      </c>
      <c r="N251" s="33">
        <f t="shared" si="37"/>
        <v>0</v>
      </c>
      <c r="O251" s="34">
        <v>3</v>
      </c>
      <c r="P251" s="35">
        <f t="shared" si="38"/>
        <v>0</v>
      </c>
      <c r="Q251" s="18"/>
      <c r="R251" s="33">
        <f t="shared" si="39"/>
        <v>0</v>
      </c>
      <c r="S251" s="18">
        <v>10</v>
      </c>
      <c r="T251" s="33">
        <f t="shared" si="40"/>
        <v>0</v>
      </c>
      <c r="U251" s="18"/>
      <c r="V251" s="33">
        <f t="shared" si="41"/>
        <v>0</v>
      </c>
      <c r="W251" s="18">
        <v>0</v>
      </c>
      <c r="X251" s="33">
        <f t="shared" si="42"/>
        <v>0</v>
      </c>
      <c r="Y251" s="18"/>
      <c r="Z251" s="33">
        <f t="shared" si="43"/>
        <v>0</v>
      </c>
    </row>
    <row r="252" spans="1:26" x14ac:dyDescent="0.25">
      <c r="A252" s="21">
        <v>250</v>
      </c>
      <c r="B252" s="21" t="s">
        <v>110</v>
      </c>
      <c r="C252" s="21" t="s">
        <v>1217</v>
      </c>
      <c r="D252" s="21" t="s">
        <v>111</v>
      </c>
      <c r="E252" s="21" t="s">
        <v>2166</v>
      </c>
      <c r="F252" s="8"/>
      <c r="G252" s="52">
        <f t="shared" si="33"/>
        <v>63</v>
      </c>
      <c r="H252" s="33">
        <f t="shared" si="34"/>
        <v>0</v>
      </c>
      <c r="I252" s="18">
        <v>44</v>
      </c>
      <c r="J252" s="33">
        <f t="shared" si="35"/>
        <v>0</v>
      </c>
      <c r="K252" s="18">
        <v>8</v>
      </c>
      <c r="L252" s="33">
        <f t="shared" si="36"/>
        <v>0</v>
      </c>
      <c r="M252" s="18">
        <v>1</v>
      </c>
      <c r="N252" s="33">
        <f t="shared" si="37"/>
        <v>0</v>
      </c>
      <c r="O252" s="38">
        <v>0</v>
      </c>
      <c r="P252" s="35">
        <f t="shared" si="38"/>
        <v>0</v>
      </c>
      <c r="Q252" s="18"/>
      <c r="R252" s="33">
        <f t="shared" si="39"/>
        <v>0</v>
      </c>
      <c r="S252" s="18">
        <v>10</v>
      </c>
      <c r="T252" s="33">
        <f t="shared" si="40"/>
        <v>0</v>
      </c>
      <c r="U252" s="18"/>
      <c r="V252" s="33">
        <f t="shared" si="41"/>
        <v>0</v>
      </c>
      <c r="W252" s="18">
        <v>0</v>
      </c>
      <c r="X252" s="33">
        <f t="shared" si="42"/>
        <v>0</v>
      </c>
      <c r="Y252" s="18"/>
      <c r="Z252" s="33">
        <f t="shared" si="43"/>
        <v>0</v>
      </c>
    </row>
    <row r="253" spans="1:26" x14ac:dyDescent="0.25">
      <c r="A253" s="21">
        <v>251</v>
      </c>
      <c r="B253" s="21" t="s">
        <v>112</v>
      </c>
      <c r="C253" s="21" t="s">
        <v>1218</v>
      </c>
      <c r="D253" s="21" t="s">
        <v>113</v>
      </c>
      <c r="E253" s="21" t="s">
        <v>2166</v>
      </c>
      <c r="F253" s="8"/>
      <c r="G253" s="52">
        <f t="shared" si="33"/>
        <v>65</v>
      </c>
      <c r="H253" s="33">
        <f t="shared" si="34"/>
        <v>0</v>
      </c>
      <c r="I253" s="18">
        <v>16</v>
      </c>
      <c r="J253" s="33">
        <f t="shared" si="35"/>
        <v>0</v>
      </c>
      <c r="K253" s="18">
        <v>1</v>
      </c>
      <c r="L253" s="33">
        <f t="shared" si="36"/>
        <v>0</v>
      </c>
      <c r="M253" s="18">
        <v>38</v>
      </c>
      <c r="N253" s="33">
        <f t="shared" si="37"/>
        <v>0</v>
      </c>
      <c r="O253" s="38">
        <v>0</v>
      </c>
      <c r="P253" s="35">
        <f t="shared" si="38"/>
        <v>0</v>
      </c>
      <c r="Q253" s="18"/>
      <c r="R253" s="33">
        <f t="shared" si="39"/>
        <v>0</v>
      </c>
      <c r="S253" s="18">
        <v>10</v>
      </c>
      <c r="T253" s="33">
        <f t="shared" si="40"/>
        <v>0</v>
      </c>
      <c r="U253" s="18"/>
      <c r="V253" s="33">
        <f t="shared" si="41"/>
        <v>0</v>
      </c>
      <c r="W253" s="18">
        <v>0</v>
      </c>
      <c r="X253" s="33">
        <f t="shared" si="42"/>
        <v>0</v>
      </c>
      <c r="Y253" s="18"/>
      <c r="Z253" s="33">
        <f t="shared" si="43"/>
        <v>0</v>
      </c>
    </row>
    <row r="254" spans="1:26" x14ac:dyDescent="0.25">
      <c r="A254" s="21">
        <v>252</v>
      </c>
      <c r="B254" s="21" t="s">
        <v>417</v>
      </c>
      <c r="C254" s="21" t="s">
        <v>1438</v>
      </c>
      <c r="D254" s="21" t="s">
        <v>418</v>
      </c>
      <c r="E254" s="21" t="s">
        <v>2166</v>
      </c>
      <c r="F254" s="8"/>
      <c r="G254" s="52">
        <f t="shared" si="33"/>
        <v>68</v>
      </c>
      <c r="H254" s="33">
        <f t="shared" si="34"/>
        <v>0</v>
      </c>
      <c r="I254" s="18">
        <v>6</v>
      </c>
      <c r="J254" s="33">
        <f t="shared" si="35"/>
        <v>0</v>
      </c>
      <c r="K254" s="18">
        <v>4</v>
      </c>
      <c r="L254" s="33">
        <f t="shared" si="36"/>
        <v>0</v>
      </c>
      <c r="M254" s="18">
        <v>58</v>
      </c>
      <c r="N254" s="33">
        <f t="shared" si="37"/>
        <v>0</v>
      </c>
      <c r="O254" s="38">
        <v>0</v>
      </c>
      <c r="P254" s="35">
        <f t="shared" si="38"/>
        <v>0</v>
      </c>
      <c r="Q254" s="18"/>
      <c r="R254" s="33">
        <f t="shared" si="39"/>
        <v>0</v>
      </c>
      <c r="S254" s="18"/>
      <c r="T254" s="33">
        <f t="shared" si="40"/>
        <v>0</v>
      </c>
      <c r="U254" s="18"/>
      <c r="V254" s="33">
        <f t="shared" si="41"/>
        <v>0</v>
      </c>
      <c r="W254" s="18">
        <v>0</v>
      </c>
      <c r="X254" s="33">
        <f t="shared" si="42"/>
        <v>0</v>
      </c>
      <c r="Y254" s="18"/>
      <c r="Z254" s="33">
        <f t="shared" si="43"/>
        <v>0</v>
      </c>
    </row>
    <row r="255" spans="1:26" x14ac:dyDescent="0.25">
      <c r="A255" s="21">
        <v>253</v>
      </c>
      <c r="B255" s="21" t="s">
        <v>953</v>
      </c>
      <c r="C255" s="21" t="s">
        <v>1907</v>
      </c>
      <c r="D255" s="21" t="s">
        <v>954</v>
      </c>
      <c r="E255" s="21" t="s">
        <v>2166</v>
      </c>
      <c r="F255" s="8"/>
      <c r="G255" s="52">
        <f t="shared" si="33"/>
        <v>22</v>
      </c>
      <c r="H255" s="33">
        <f t="shared" si="34"/>
        <v>0</v>
      </c>
      <c r="I255" s="18">
        <v>18</v>
      </c>
      <c r="J255" s="33">
        <f t="shared" si="35"/>
        <v>0</v>
      </c>
      <c r="K255" s="18">
        <v>1</v>
      </c>
      <c r="L255" s="33">
        <f t="shared" si="36"/>
        <v>0</v>
      </c>
      <c r="M255" s="18">
        <v>1</v>
      </c>
      <c r="N255" s="33">
        <f t="shared" si="37"/>
        <v>0</v>
      </c>
      <c r="O255" s="38">
        <v>0</v>
      </c>
      <c r="P255" s="35">
        <f t="shared" si="38"/>
        <v>0</v>
      </c>
      <c r="Q255" s="18"/>
      <c r="R255" s="33">
        <f t="shared" si="39"/>
        <v>0</v>
      </c>
      <c r="S255" s="18"/>
      <c r="T255" s="33">
        <f t="shared" si="40"/>
        <v>0</v>
      </c>
      <c r="U255" s="18"/>
      <c r="V255" s="33">
        <f t="shared" si="41"/>
        <v>0</v>
      </c>
      <c r="W255" s="18">
        <v>2</v>
      </c>
      <c r="X255" s="33">
        <f t="shared" si="42"/>
        <v>0</v>
      </c>
      <c r="Y255" s="18"/>
      <c r="Z255" s="33">
        <f t="shared" si="43"/>
        <v>0</v>
      </c>
    </row>
    <row r="256" spans="1:26" x14ac:dyDescent="0.25">
      <c r="A256" s="21">
        <v>254</v>
      </c>
      <c r="B256" s="21" t="s">
        <v>979</v>
      </c>
      <c r="C256" s="21" t="s">
        <v>1931</v>
      </c>
      <c r="D256" s="21" t="s">
        <v>2203</v>
      </c>
      <c r="E256" s="21" t="s">
        <v>2166</v>
      </c>
      <c r="F256" s="8"/>
      <c r="G256" s="52">
        <f t="shared" si="33"/>
        <v>31</v>
      </c>
      <c r="H256" s="33">
        <f t="shared" si="34"/>
        <v>0</v>
      </c>
      <c r="I256" s="18">
        <v>26</v>
      </c>
      <c r="J256" s="33">
        <f t="shared" si="35"/>
        <v>0</v>
      </c>
      <c r="K256" s="18">
        <v>4</v>
      </c>
      <c r="L256" s="33">
        <f t="shared" si="36"/>
        <v>0</v>
      </c>
      <c r="M256" s="18">
        <v>1</v>
      </c>
      <c r="N256" s="33">
        <f t="shared" si="37"/>
        <v>0</v>
      </c>
      <c r="O256" s="38">
        <v>0</v>
      </c>
      <c r="P256" s="35">
        <f t="shared" si="38"/>
        <v>0</v>
      </c>
      <c r="Q256" s="18"/>
      <c r="R256" s="33">
        <f t="shared" si="39"/>
        <v>0</v>
      </c>
      <c r="S256" s="18"/>
      <c r="T256" s="33">
        <f t="shared" si="40"/>
        <v>0</v>
      </c>
      <c r="U256" s="18"/>
      <c r="V256" s="33">
        <f t="shared" si="41"/>
        <v>0</v>
      </c>
      <c r="W256" s="18">
        <v>0</v>
      </c>
      <c r="X256" s="33">
        <f t="shared" si="42"/>
        <v>0</v>
      </c>
      <c r="Y256" s="18"/>
      <c r="Z256" s="33">
        <f t="shared" si="43"/>
        <v>0</v>
      </c>
    </row>
    <row r="257" spans="1:26" x14ac:dyDescent="0.25">
      <c r="A257" s="21">
        <v>255</v>
      </c>
      <c r="B257" s="21" t="s">
        <v>980</v>
      </c>
      <c r="C257" s="21" t="s">
        <v>1932</v>
      </c>
      <c r="D257" s="21" t="s">
        <v>2202</v>
      </c>
      <c r="E257" s="21" t="s">
        <v>2166</v>
      </c>
      <c r="F257" s="8"/>
      <c r="G257" s="52">
        <f t="shared" si="33"/>
        <v>22</v>
      </c>
      <c r="H257" s="33">
        <f t="shared" si="34"/>
        <v>0</v>
      </c>
      <c r="I257" s="18">
        <v>20</v>
      </c>
      <c r="J257" s="33">
        <f t="shared" si="35"/>
        <v>0</v>
      </c>
      <c r="K257" s="18">
        <v>1</v>
      </c>
      <c r="L257" s="33">
        <f t="shared" si="36"/>
        <v>0</v>
      </c>
      <c r="M257" s="18">
        <v>1</v>
      </c>
      <c r="N257" s="33">
        <f t="shared" si="37"/>
        <v>0</v>
      </c>
      <c r="O257" s="38">
        <v>0</v>
      </c>
      <c r="P257" s="35">
        <f t="shared" si="38"/>
        <v>0</v>
      </c>
      <c r="Q257" s="18"/>
      <c r="R257" s="33">
        <f t="shared" si="39"/>
        <v>0</v>
      </c>
      <c r="S257" s="18"/>
      <c r="T257" s="33">
        <f t="shared" si="40"/>
        <v>0</v>
      </c>
      <c r="U257" s="18"/>
      <c r="V257" s="33">
        <f t="shared" si="41"/>
        <v>0</v>
      </c>
      <c r="W257" s="18">
        <v>0</v>
      </c>
      <c r="X257" s="33">
        <f t="shared" si="42"/>
        <v>0</v>
      </c>
      <c r="Y257" s="18"/>
      <c r="Z257" s="33">
        <f t="shared" si="43"/>
        <v>0</v>
      </c>
    </row>
    <row r="258" spans="1:26" x14ac:dyDescent="0.25">
      <c r="A258" s="21">
        <v>256</v>
      </c>
      <c r="B258" s="21" t="s">
        <v>614</v>
      </c>
      <c r="C258" s="21" t="s">
        <v>1602</v>
      </c>
      <c r="D258" s="21" t="s">
        <v>615</v>
      </c>
      <c r="E258" s="21" t="s">
        <v>2167</v>
      </c>
      <c r="F258" s="8"/>
      <c r="G258" s="52">
        <f t="shared" si="33"/>
        <v>86</v>
      </c>
      <c r="H258" s="33">
        <f t="shared" si="34"/>
        <v>0</v>
      </c>
      <c r="I258" s="18">
        <v>30</v>
      </c>
      <c r="J258" s="33">
        <f t="shared" si="35"/>
        <v>0</v>
      </c>
      <c r="K258" s="18">
        <v>8</v>
      </c>
      <c r="L258" s="33">
        <f t="shared" si="36"/>
        <v>0</v>
      </c>
      <c r="M258" s="18">
        <v>1</v>
      </c>
      <c r="N258" s="33">
        <f t="shared" si="37"/>
        <v>0</v>
      </c>
      <c r="O258" s="34">
        <v>17</v>
      </c>
      <c r="P258" s="35">
        <f t="shared" si="38"/>
        <v>0</v>
      </c>
      <c r="Q258" s="18">
        <v>10</v>
      </c>
      <c r="R258" s="33">
        <f t="shared" si="39"/>
        <v>0</v>
      </c>
      <c r="S258" s="18">
        <v>10</v>
      </c>
      <c r="T258" s="33">
        <f t="shared" si="40"/>
        <v>0</v>
      </c>
      <c r="U258" s="18"/>
      <c r="V258" s="33">
        <f t="shared" si="41"/>
        <v>0</v>
      </c>
      <c r="W258" s="18">
        <v>10</v>
      </c>
      <c r="X258" s="33">
        <f t="shared" si="42"/>
        <v>0</v>
      </c>
      <c r="Y258" s="18"/>
      <c r="Z258" s="33">
        <f t="shared" si="43"/>
        <v>0</v>
      </c>
    </row>
    <row r="259" spans="1:26" x14ac:dyDescent="0.25">
      <c r="A259" s="21">
        <v>257</v>
      </c>
      <c r="B259" s="21" t="s">
        <v>2560</v>
      </c>
      <c r="C259" s="21" t="s">
        <v>1276</v>
      </c>
      <c r="D259" s="21" t="s">
        <v>197</v>
      </c>
      <c r="E259" s="21" t="s">
        <v>2082</v>
      </c>
      <c r="F259" s="8"/>
      <c r="G259" s="52">
        <f t="shared" ref="G259:G322" si="44">SUM(I259,K259,M259,O259,Q259,S259,U259,W259,Y259)</f>
        <v>2971</v>
      </c>
      <c r="H259" s="33">
        <f t="shared" si="34"/>
        <v>0</v>
      </c>
      <c r="I259" s="18">
        <v>1132</v>
      </c>
      <c r="J259" s="33">
        <f t="shared" si="35"/>
        <v>0</v>
      </c>
      <c r="K259" s="18">
        <v>232</v>
      </c>
      <c r="L259" s="33">
        <f t="shared" si="36"/>
        <v>0</v>
      </c>
      <c r="M259" s="18">
        <v>1336</v>
      </c>
      <c r="N259" s="33">
        <f t="shared" si="37"/>
        <v>0</v>
      </c>
      <c r="O259" s="34">
        <v>111</v>
      </c>
      <c r="P259" s="35">
        <f t="shared" si="38"/>
        <v>0</v>
      </c>
      <c r="Q259" s="18">
        <v>100</v>
      </c>
      <c r="R259" s="33">
        <f t="shared" si="39"/>
        <v>0</v>
      </c>
      <c r="S259" s="18">
        <v>15</v>
      </c>
      <c r="T259" s="33">
        <f t="shared" si="40"/>
        <v>0</v>
      </c>
      <c r="U259" s="18">
        <v>28</v>
      </c>
      <c r="V259" s="33">
        <f t="shared" si="41"/>
        <v>0</v>
      </c>
      <c r="W259" s="18">
        <v>2</v>
      </c>
      <c r="X259" s="33">
        <f t="shared" si="42"/>
        <v>0</v>
      </c>
      <c r="Y259" s="18">
        <v>15</v>
      </c>
      <c r="Z259" s="33">
        <f t="shared" si="43"/>
        <v>0</v>
      </c>
    </row>
    <row r="260" spans="1:26" x14ac:dyDescent="0.25">
      <c r="A260" s="21">
        <v>258</v>
      </c>
      <c r="B260" s="21" t="s">
        <v>2561</v>
      </c>
      <c r="C260" s="21" t="s">
        <v>1357</v>
      </c>
      <c r="D260" s="21" t="s">
        <v>308</v>
      </c>
      <c r="E260" s="21" t="s">
        <v>2082</v>
      </c>
      <c r="F260" s="8"/>
      <c r="G260" s="52">
        <f t="shared" si="44"/>
        <v>82</v>
      </c>
      <c r="H260" s="33">
        <f t="shared" ref="H260:H323" si="45">ROUND(G260*F260,2)</f>
        <v>0</v>
      </c>
      <c r="I260" s="18">
        <v>52</v>
      </c>
      <c r="J260" s="33">
        <f t="shared" ref="J260:J323" si="46">ROUND(I260*F260,2)</f>
        <v>0</v>
      </c>
      <c r="K260" s="18">
        <v>20</v>
      </c>
      <c r="L260" s="33">
        <f t="shared" ref="L260:L323" si="47">ROUND(K260*F260,2)</f>
        <v>0</v>
      </c>
      <c r="M260" s="18">
        <v>1</v>
      </c>
      <c r="N260" s="33">
        <f t="shared" ref="N260:N323" si="48">ROUND(M260*F260,2)</f>
        <v>0</v>
      </c>
      <c r="O260" s="34">
        <v>9</v>
      </c>
      <c r="P260" s="35">
        <f t="shared" ref="P260:P323" si="49">ROUND(O260*F260,2)</f>
        <v>0</v>
      </c>
      <c r="Q260" s="18"/>
      <c r="R260" s="33">
        <f t="shared" ref="R260:R323" si="50">ROUND(Q260*F260,2)</f>
        <v>0</v>
      </c>
      <c r="S260" s="18"/>
      <c r="T260" s="33">
        <f t="shared" ref="T260:T323" si="51">ROUND(S260*F260,2)</f>
        <v>0</v>
      </c>
      <c r="U260" s="18"/>
      <c r="V260" s="33">
        <f t="shared" ref="V260:V323" si="52">ROUND(U260*F260,2)</f>
        <v>0</v>
      </c>
      <c r="W260" s="18">
        <v>0</v>
      </c>
      <c r="X260" s="33">
        <f t="shared" ref="X260:X323" si="53">ROUND(W260*F260,2)</f>
        <v>0</v>
      </c>
      <c r="Y260" s="18"/>
      <c r="Z260" s="33">
        <f t="shared" ref="Z260:Z323" si="54">ROUND(Y260*F260,2)</f>
        <v>0</v>
      </c>
    </row>
    <row r="261" spans="1:26" x14ac:dyDescent="0.25">
      <c r="A261" s="21">
        <v>259</v>
      </c>
      <c r="B261" s="21" t="s">
        <v>2562</v>
      </c>
      <c r="C261" s="21" t="s">
        <v>1433</v>
      </c>
      <c r="D261" s="21" t="s">
        <v>411</v>
      </c>
      <c r="E261" s="21" t="s">
        <v>2082</v>
      </c>
      <c r="F261" s="8"/>
      <c r="G261" s="52">
        <f t="shared" si="44"/>
        <v>62</v>
      </c>
      <c r="H261" s="33">
        <f t="shared" si="45"/>
        <v>0</v>
      </c>
      <c r="I261" s="18">
        <v>10</v>
      </c>
      <c r="J261" s="33">
        <f t="shared" si="46"/>
        <v>0</v>
      </c>
      <c r="K261" s="18">
        <v>8</v>
      </c>
      <c r="L261" s="33">
        <f t="shared" si="47"/>
        <v>0</v>
      </c>
      <c r="M261" s="18">
        <v>1</v>
      </c>
      <c r="N261" s="33">
        <f t="shared" si="48"/>
        <v>0</v>
      </c>
      <c r="O261" s="38">
        <v>0</v>
      </c>
      <c r="P261" s="35">
        <f t="shared" si="49"/>
        <v>0</v>
      </c>
      <c r="Q261" s="18">
        <v>5</v>
      </c>
      <c r="R261" s="33">
        <f t="shared" si="50"/>
        <v>0</v>
      </c>
      <c r="S261" s="18">
        <v>10</v>
      </c>
      <c r="T261" s="33">
        <f t="shared" si="51"/>
        <v>0</v>
      </c>
      <c r="U261" s="18">
        <v>28</v>
      </c>
      <c r="V261" s="33">
        <f t="shared" si="52"/>
        <v>0</v>
      </c>
      <c r="W261" s="18">
        <v>0</v>
      </c>
      <c r="X261" s="33">
        <f t="shared" si="53"/>
        <v>0</v>
      </c>
      <c r="Y261" s="18"/>
      <c r="Z261" s="33">
        <f t="shared" si="54"/>
        <v>0</v>
      </c>
    </row>
    <row r="262" spans="1:26" x14ac:dyDescent="0.25">
      <c r="A262" s="21">
        <v>260</v>
      </c>
      <c r="B262" s="21" t="s">
        <v>2563</v>
      </c>
      <c r="C262" s="21" t="s">
        <v>1517</v>
      </c>
      <c r="D262" s="21" t="s">
        <v>518</v>
      </c>
      <c r="E262" s="21" t="s">
        <v>2082</v>
      </c>
      <c r="F262" s="8"/>
      <c r="G262" s="52">
        <f t="shared" si="44"/>
        <v>96</v>
      </c>
      <c r="H262" s="33">
        <f t="shared" si="45"/>
        <v>0</v>
      </c>
      <c r="I262" s="18">
        <v>60</v>
      </c>
      <c r="J262" s="33">
        <f t="shared" si="46"/>
        <v>0</v>
      </c>
      <c r="K262" s="18">
        <v>6</v>
      </c>
      <c r="L262" s="33">
        <f t="shared" si="47"/>
        <v>0</v>
      </c>
      <c r="M262" s="18">
        <v>1</v>
      </c>
      <c r="N262" s="33">
        <f t="shared" si="48"/>
        <v>0</v>
      </c>
      <c r="O262" s="34">
        <v>9</v>
      </c>
      <c r="P262" s="35">
        <f t="shared" si="49"/>
        <v>0</v>
      </c>
      <c r="Q262" s="18"/>
      <c r="R262" s="33">
        <f t="shared" si="50"/>
        <v>0</v>
      </c>
      <c r="S262" s="18">
        <v>15</v>
      </c>
      <c r="T262" s="33">
        <f t="shared" si="51"/>
        <v>0</v>
      </c>
      <c r="U262" s="18"/>
      <c r="V262" s="33">
        <f t="shared" si="52"/>
        <v>0</v>
      </c>
      <c r="W262" s="18">
        <v>5</v>
      </c>
      <c r="X262" s="33">
        <f t="shared" si="53"/>
        <v>0</v>
      </c>
      <c r="Y262" s="18"/>
      <c r="Z262" s="33">
        <f t="shared" si="54"/>
        <v>0</v>
      </c>
    </row>
    <row r="263" spans="1:26" x14ac:dyDescent="0.25">
      <c r="A263" s="21">
        <v>261</v>
      </c>
      <c r="B263" s="21" t="s">
        <v>2564</v>
      </c>
      <c r="C263" s="21" t="s">
        <v>1641</v>
      </c>
      <c r="D263" s="21" t="s">
        <v>657</v>
      </c>
      <c r="E263" s="21" t="s">
        <v>2082</v>
      </c>
      <c r="F263" s="8"/>
      <c r="G263" s="52">
        <f t="shared" si="44"/>
        <v>221</v>
      </c>
      <c r="H263" s="33">
        <f t="shared" si="45"/>
        <v>0</v>
      </c>
      <c r="I263" s="18">
        <v>8</v>
      </c>
      <c r="J263" s="33">
        <f t="shared" si="46"/>
        <v>0</v>
      </c>
      <c r="K263" s="18">
        <v>8</v>
      </c>
      <c r="L263" s="33">
        <f t="shared" si="47"/>
        <v>0</v>
      </c>
      <c r="M263" s="18">
        <v>124</v>
      </c>
      <c r="N263" s="33">
        <f t="shared" si="48"/>
        <v>0</v>
      </c>
      <c r="O263" s="38">
        <v>0</v>
      </c>
      <c r="P263" s="35">
        <f t="shared" si="49"/>
        <v>0</v>
      </c>
      <c r="Q263" s="18"/>
      <c r="R263" s="33">
        <f t="shared" si="50"/>
        <v>0</v>
      </c>
      <c r="S263" s="18"/>
      <c r="T263" s="33">
        <f t="shared" si="51"/>
        <v>0</v>
      </c>
      <c r="U263" s="18"/>
      <c r="V263" s="33">
        <f t="shared" si="52"/>
        <v>0</v>
      </c>
      <c r="W263" s="18">
        <v>81</v>
      </c>
      <c r="X263" s="33">
        <f t="shared" si="53"/>
        <v>0</v>
      </c>
      <c r="Y263" s="18"/>
      <c r="Z263" s="33">
        <f t="shared" si="54"/>
        <v>0</v>
      </c>
    </row>
    <row r="264" spans="1:26" x14ac:dyDescent="0.25">
      <c r="A264" s="21">
        <v>262</v>
      </c>
      <c r="B264" s="21" t="s">
        <v>2565</v>
      </c>
      <c r="C264" s="21" t="s">
        <v>1766</v>
      </c>
      <c r="D264" s="21" t="s">
        <v>797</v>
      </c>
      <c r="E264" s="21" t="s">
        <v>2082</v>
      </c>
      <c r="F264" s="8"/>
      <c r="G264" s="52">
        <f t="shared" si="44"/>
        <v>55</v>
      </c>
      <c r="H264" s="33">
        <f t="shared" si="45"/>
        <v>0</v>
      </c>
      <c r="I264" s="18">
        <v>26</v>
      </c>
      <c r="J264" s="33">
        <f t="shared" si="46"/>
        <v>0</v>
      </c>
      <c r="K264" s="18">
        <v>1</v>
      </c>
      <c r="L264" s="33">
        <f t="shared" si="47"/>
        <v>0</v>
      </c>
      <c r="M264" s="18">
        <v>1</v>
      </c>
      <c r="N264" s="33">
        <f t="shared" si="48"/>
        <v>0</v>
      </c>
      <c r="O264" s="38">
        <v>0</v>
      </c>
      <c r="P264" s="35">
        <f t="shared" si="49"/>
        <v>0</v>
      </c>
      <c r="Q264" s="18">
        <v>5</v>
      </c>
      <c r="R264" s="33">
        <f t="shared" si="50"/>
        <v>0</v>
      </c>
      <c r="S264" s="18">
        <v>20</v>
      </c>
      <c r="T264" s="33">
        <f t="shared" si="51"/>
        <v>0</v>
      </c>
      <c r="U264" s="18"/>
      <c r="V264" s="33">
        <f t="shared" si="52"/>
        <v>0</v>
      </c>
      <c r="W264" s="18">
        <v>2</v>
      </c>
      <c r="X264" s="33">
        <f t="shared" si="53"/>
        <v>0</v>
      </c>
      <c r="Y264" s="18"/>
      <c r="Z264" s="33">
        <f t="shared" si="54"/>
        <v>0</v>
      </c>
    </row>
    <row r="265" spans="1:26" x14ac:dyDescent="0.25">
      <c r="A265" s="21">
        <v>263</v>
      </c>
      <c r="B265" s="21" t="s">
        <v>2566</v>
      </c>
      <c r="C265" s="21" t="s">
        <v>1767</v>
      </c>
      <c r="D265" s="21" t="s">
        <v>798</v>
      </c>
      <c r="E265" s="21" t="s">
        <v>2082</v>
      </c>
      <c r="F265" s="8"/>
      <c r="G265" s="52">
        <f t="shared" si="44"/>
        <v>67</v>
      </c>
      <c r="H265" s="33">
        <f t="shared" si="45"/>
        <v>0</v>
      </c>
      <c r="I265" s="18">
        <v>12</v>
      </c>
      <c r="J265" s="33">
        <f t="shared" si="46"/>
        <v>0</v>
      </c>
      <c r="K265" s="18">
        <v>4</v>
      </c>
      <c r="L265" s="33">
        <f t="shared" si="47"/>
        <v>0</v>
      </c>
      <c r="M265" s="18">
        <v>1</v>
      </c>
      <c r="N265" s="33">
        <f t="shared" si="48"/>
        <v>0</v>
      </c>
      <c r="O265" s="34">
        <v>14</v>
      </c>
      <c r="P265" s="35">
        <f t="shared" si="49"/>
        <v>0</v>
      </c>
      <c r="Q265" s="18">
        <v>5</v>
      </c>
      <c r="R265" s="33">
        <f t="shared" si="50"/>
        <v>0</v>
      </c>
      <c r="S265" s="18">
        <v>20</v>
      </c>
      <c r="T265" s="33">
        <f t="shared" si="51"/>
        <v>0</v>
      </c>
      <c r="U265" s="18">
        <v>11</v>
      </c>
      <c r="V265" s="33">
        <f t="shared" si="52"/>
        <v>0</v>
      </c>
      <c r="W265" s="18">
        <v>0</v>
      </c>
      <c r="X265" s="33">
        <f t="shared" si="53"/>
        <v>0</v>
      </c>
      <c r="Y265" s="18"/>
      <c r="Z265" s="33">
        <f t="shared" si="54"/>
        <v>0</v>
      </c>
    </row>
    <row r="266" spans="1:26" x14ac:dyDescent="0.25">
      <c r="A266" s="21">
        <v>264</v>
      </c>
      <c r="B266" s="21" t="s">
        <v>2567</v>
      </c>
      <c r="C266" s="21" t="s">
        <v>1888</v>
      </c>
      <c r="D266" s="21" t="s">
        <v>927</v>
      </c>
      <c r="E266" s="21" t="s">
        <v>2082</v>
      </c>
      <c r="F266" s="8"/>
      <c r="G266" s="52">
        <f t="shared" si="44"/>
        <v>56</v>
      </c>
      <c r="H266" s="33">
        <f t="shared" si="45"/>
        <v>0</v>
      </c>
      <c r="I266" s="18">
        <v>18</v>
      </c>
      <c r="J266" s="33">
        <f t="shared" si="46"/>
        <v>0</v>
      </c>
      <c r="K266" s="18">
        <v>4</v>
      </c>
      <c r="L266" s="33">
        <f t="shared" si="47"/>
        <v>0</v>
      </c>
      <c r="M266" s="18">
        <v>6</v>
      </c>
      <c r="N266" s="33">
        <f t="shared" si="48"/>
        <v>0</v>
      </c>
      <c r="O266" s="34">
        <v>7</v>
      </c>
      <c r="P266" s="35">
        <f t="shared" si="49"/>
        <v>0</v>
      </c>
      <c r="Q266" s="18"/>
      <c r="R266" s="33">
        <f t="shared" si="50"/>
        <v>0</v>
      </c>
      <c r="S266" s="18">
        <v>10</v>
      </c>
      <c r="T266" s="33">
        <f t="shared" si="51"/>
        <v>0</v>
      </c>
      <c r="U266" s="18">
        <v>11</v>
      </c>
      <c r="V266" s="33">
        <f t="shared" si="52"/>
        <v>0</v>
      </c>
      <c r="W266" s="18">
        <v>0</v>
      </c>
      <c r="X266" s="33">
        <f t="shared" si="53"/>
        <v>0</v>
      </c>
      <c r="Y266" s="18"/>
      <c r="Z266" s="33">
        <f t="shared" si="54"/>
        <v>0</v>
      </c>
    </row>
    <row r="267" spans="1:26" x14ac:dyDescent="0.25">
      <c r="A267" s="21">
        <v>265</v>
      </c>
      <c r="B267" s="21" t="s">
        <v>544</v>
      </c>
      <c r="C267" s="21" t="s">
        <v>1540</v>
      </c>
      <c r="D267" s="21" t="s">
        <v>545</v>
      </c>
      <c r="E267" s="21" t="s">
        <v>2184</v>
      </c>
      <c r="F267" s="8"/>
      <c r="G267" s="52">
        <f t="shared" si="44"/>
        <v>5</v>
      </c>
      <c r="H267" s="33">
        <f t="shared" si="45"/>
        <v>0</v>
      </c>
      <c r="I267" s="18">
        <v>1</v>
      </c>
      <c r="J267" s="33">
        <f t="shared" si="46"/>
        <v>0</v>
      </c>
      <c r="K267" s="18">
        <v>1</v>
      </c>
      <c r="L267" s="33">
        <f t="shared" si="47"/>
        <v>0</v>
      </c>
      <c r="M267" s="18">
        <v>1</v>
      </c>
      <c r="N267" s="33">
        <f t="shared" si="48"/>
        <v>0</v>
      </c>
      <c r="O267" s="38">
        <v>0</v>
      </c>
      <c r="P267" s="35">
        <f t="shared" si="49"/>
        <v>0</v>
      </c>
      <c r="Q267" s="18">
        <v>2</v>
      </c>
      <c r="R267" s="33">
        <f t="shared" si="50"/>
        <v>0</v>
      </c>
      <c r="S267" s="18"/>
      <c r="T267" s="33">
        <f t="shared" si="51"/>
        <v>0</v>
      </c>
      <c r="U267" s="18"/>
      <c r="V267" s="33">
        <f t="shared" si="52"/>
        <v>0</v>
      </c>
      <c r="W267" s="18">
        <v>0</v>
      </c>
      <c r="X267" s="33">
        <f t="shared" si="53"/>
        <v>0</v>
      </c>
      <c r="Y267" s="18"/>
      <c r="Z267" s="33">
        <f t="shared" si="54"/>
        <v>0</v>
      </c>
    </row>
    <row r="268" spans="1:26" x14ac:dyDescent="0.25">
      <c r="A268" s="21">
        <v>266</v>
      </c>
      <c r="B268" s="21" t="s">
        <v>557</v>
      </c>
      <c r="C268" s="21" t="s">
        <v>1554</v>
      </c>
      <c r="D268" s="21" t="s">
        <v>558</v>
      </c>
      <c r="E268" s="21" t="s">
        <v>2184</v>
      </c>
      <c r="F268" s="8"/>
      <c r="G268" s="52">
        <f t="shared" si="44"/>
        <v>24</v>
      </c>
      <c r="H268" s="33">
        <f t="shared" si="45"/>
        <v>0</v>
      </c>
      <c r="I268" s="18">
        <v>20</v>
      </c>
      <c r="J268" s="33">
        <f t="shared" si="46"/>
        <v>0</v>
      </c>
      <c r="K268" s="18">
        <v>1</v>
      </c>
      <c r="L268" s="33">
        <f t="shared" si="47"/>
        <v>0</v>
      </c>
      <c r="M268" s="18">
        <v>1</v>
      </c>
      <c r="N268" s="33">
        <f t="shared" si="48"/>
        <v>0</v>
      </c>
      <c r="O268" s="38">
        <v>0</v>
      </c>
      <c r="P268" s="35">
        <f t="shared" si="49"/>
        <v>0</v>
      </c>
      <c r="Q268" s="18">
        <v>2</v>
      </c>
      <c r="R268" s="33">
        <f t="shared" si="50"/>
        <v>0</v>
      </c>
      <c r="S268" s="18"/>
      <c r="T268" s="33">
        <f t="shared" si="51"/>
        <v>0</v>
      </c>
      <c r="U268" s="18"/>
      <c r="V268" s="33">
        <f t="shared" si="52"/>
        <v>0</v>
      </c>
      <c r="W268" s="18">
        <v>0</v>
      </c>
      <c r="X268" s="33">
        <f t="shared" si="53"/>
        <v>0</v>
      </c>
      <c r="Y268" s="18"/>
      <c r="Z268" s="33">
        <f t="shared" si="54"/>
        <v>0</v>
      </c>
    </row>
    <row r="269" spans="1:26" x14ac:dyDescent="0.25">
      <c r="A269" s="21">
        <v>267</v>
      </c>
      <c r="B269" s="21" t="s">
        <v>616</v>
      </c>
      <c r="C269" s="21" t="s">
        <v>1603</v>
      </c>
      <c r="D269" s="21" t="s">
        <v>617</v>
      </c>
      <c r="E269" s="21" t="s">
        <v>2184</v>
      </c>
      <c r="F269" s="8"/>
      <c r="G269" s="52">
        <f t="shared" si="44"/>
        <v>99</v>
      </c>
      <c r="H269" s="33">
        <f t="shared" si="45"/>
        <v>0</v>
      </c>
      <c r="I269" s="18">
        <v>46</v>
      </c>
      <c r="J269" s="33">
        <f t="shared" si="46"/>
        <v>0</v>
      </c>
      <c r="K269" s="18">
        <v>1</v>
      </c>
      <c r="L269" s="33">
        <f t="shared" si="47"/>
        <v>0</v>
      </c>
      <c r="M269" s="18">
        <v>52</v>
      </c>
      <c r="N269" s="33">
        <f t="shared" si="48"/>
        <v>0</v>
      </c>
      <c r="O269" s="38">
        <v>0</v>
      </c>
      <c r="P269" s="35">
        <f t="shared" si="49"/>
        <v>0</v>
      </c>
      <c r="Q269" s="18"/>
      <c r="R269" s="33">
        <f t="shared" si="50"/>
        <v>0</v>
      </c>
      <c r="S269" s="18"/>
      <c r="T269" s="33">
        <f t="shared" si="51"/>
        <v>0</v>
      </c>
      <c r="U269" s="18"/>
      <c r="V269" s="33">
        <f t="shared" si="52"/>
        <v>0</v>
      </c>
      <c r="W269" s="18">
        <v>0</v>
      </c>
      <c r="X269" s="33">
        <f t="shared" si="53"/>
        <v>0</v>
      </c>
      <c r="Y269" s="18"/>
      <c r="Z269" s="33">
        <f t="shared" si="54"/>
        <v>0</v>
      </c>
    </row>
    <row r="270" spans="1:26" x14ac:dyDescent="0.25">
      <c r="A270" s="21">
        <v>268</v>
      </c>
      <c r="B270" s="21" t="s">
        <v>900</v>
      </c>
      <c r="C270" s="21" t="s">
        <v>1865</v>
      </c>
      <c r="D270" s="21" t="s">
        <v>901</v>
      </c>
      <c r="E270" s="21" t="s">
        <v>2184</v>
      </c>
      <c r="F270" s="8"/>
      <c r="G270" s="52">
        <f t="shared" si="44"/>
        <v>22</v>
      </c>
      <c r="H270" s="33">
        <f t="shared" si="45"/>
        <v>0</v>
      </c>
      <c r="I270" s="18">
        <v>14</v>
      </c>
      <c r="J270" s="33">
        <f t="shared" si="46"/>
        <v>0</v>
      </c>
      <c r="K270" s="18">
        <v>1</v>
      </c>
      <c r="L270" s="33">
        <f t="shared" si="47"/>
        <v>0</v>
      </c>
      <c r="M270" s="18">
        <v>1</v>
      </c>
      <c r="N270" s="33">
        <f t="shared" si="48"/>
        <v>0</v>
      </c>
      <c r="O270" s="38">
        <v>0</v>
      </c>
      <c r="P270" s="35">
        <f t="shared" si="49"/>
        <v>0</v>
      </c>
      <c r="Q270" s="18">
        <v>1</v>
      </c>
      <c r="R270" s="33">
        <f t="shared" si="50"/>
        <v>0</v>
      </c>
      <c r="S270" s="18"/>
      <c r="T270" s="33">
        <f t="shared" si="51"/>
        <v>0</v>
      </c>
      <c r="U270" s="18"/>
      <c r="V270" s="33">
        <f t="shared" si="52"/>
        <v>0</v>
      </c>
      <c r="W270" s="18">
        <v>5</v>
      </c>
      <c r="X270" s="33">
        <f t="shared" si="53"/>
        <v>0</v>
      </c>
      <c r="Y270" s="18"/>
      <c r="Z270" s="33">
        <f t="shared" si="54"/>
        <v>0</v>
      </c>
    </row>
    <row r="271" spans="1:26" x14ac:dyDescent="0.25">
      <c r="A271" s="21">
        <v>269</v>
      </c>
      <c r="B271" s="21" t="s">
        <v>1084</v>
      </c>
      <c r="C271" s="21" t="s">
        <v>2008</v>
      </c>
      <c r="D271" s="21" t="s">
        <v>1085</v>
      </c>
      <c r="E271" s="21" t="s">
        <v>2184</v>
      </c>
      <c r="F271" s="8"/>
      <c r="G271" s="52">
        <f t="shared" si="44"/>
        <v>25</v>
      </c>
      <c r="H271" s="33">
        <f t="shared" si="45"/>
        <v>0</v>
      </c>
      <c r="I271" s="18">
        <v>1</v>
      </c>
      <c r="J271" s="33">
        <f t="shared" si="46"/>
        <v>0</v>
      </c>
      <c r="K271" s="18">
        <v>1</v>
      </c>
      <c r="L271" s="33">
        <f t="shared" si="47"/>
        <v>0</v>
      </c>
      <c r="M271" s="18">
        <v>1</v>
      </c>
      <c r="N271" s="33">
        <f t="shared" si="48"/>
        <v>0</v>
      </c>
      <c r="O271" s="34">
        <v>22</v>
      </c>
      <c r="P271" s="35">
        <f t="shared" si="49"/>
        <v>0</v>
      </c>
      <c r="Q271" s="18">
        <v>0</v>
      </c>
      <c r="R271" s="33">
        <f t="shared" si="50"/>
        <v>0</v>
      </c>
      <c r="S271" s="18"/>
      <c r="T271" s="33">
        <f t="shared" si="51"/>
        <v>0</v>
      </c>
      <c r="U271" s="18"/>
      <c r="V271" s="33">
        <f t="shared" si="52"/>
        <v>0</v>
      </c>
      <c r="W271" s="18">
        <v>0</v>
      </c>
      <c r="X271" s="33">
        <f t="shared" si="53"/>
        <v>0</v>
      </c>
      <c r="Y271" s="18"/>
      <c r="Z271" s="33">
        <f t="shared" si="54"/>
        <v>0</v>
      </c>
    </row>
    <row r="272" spans="1:26" x14ac:dyDescent="0.25">
      <c r="A272" s="21">
        <v>270</v>
      </c>
      <c r="B272" s="21" t="s">
        <v>388</v>
      </c>
      <c r="C272" s="21" t="s">
        <v>1414</v>
      </c>
      <c r="D272" s="21" t="s">
        <v>389</v>
      </c>
      <c r="E272" s="21" t="s">
        <v>2185</v>
      </c>
      <c r="F272" s="8"/>
      <c r="G272" s="52">
        <f t="shared" si="44"/>
        <v>39</v>
      </c>
      <c r="H272" s="33">
        <f t="shared" si="45"/>
        <v>0</v>
      </c>
      <c r="I272" s="18">
        <v>20</v>
      </c>
      <c r="J272" s="33">
        <f t="shared" si="46"/>
        <v>0</v>
      </c>
      <c r="K272" s="18">
        <v>1</v>
      </c>
      <c r="L272" s="33">
        <f t="shared" si="47"/>
        <v>0</v>
      </c>
      <c r="M272" s="18">
        <v>16</v>
      </c>
      <c r="N272" s="33">
        <f t="shared" si="48"/>
        <v>0</v>
      </c>
      <c r="O272" s="34">
        <v>2</v>
      </c>
      <c r="P272" s="35">
        <f t="shared" si="49"/>
        <v>0</v>
      </c>
      <c r="Q272" s="18"/>
      <c r="R272" s="33">
        <f t="shared" si="50"/>
        <v>0</v>
      </c>
      <c r="S272" s="18"/>
      <c r="T272" s="33">
        <f t="shared" si="51"/>
        <v>0</v>
      </c>
      <c r="U272" s="18"/>
      <c r="V272" s="33">
        <f t="shared" si="52"/>
        <v>0</v>
      </c>
      <c r="W272" s="18">
        <v>0</v>
      </c>
      <c r="X272" s="33">
        <f t="shared" si="53"/>
        <v>0</v>
      </c>
      <c r="Y272" s="18"/>
      <c r="Z272" s="33">
        <f t="shared" si="54"/>
        <v>0</v>
      </c>
    </row>
    <row r="273" spans="1:26" x14ac:dyDescent="0.25">
      <c r="A273" s="21">
        <v>271</v>
      </c>
      <c r="B273" s="21" t="s">
        <v>2872</v>
      </c>
      <c r="C273" s="21" t="s">
        <v>1225</v>
      </c>
      <c r="D273" s="21" t="s">
        <v>124</v>
      </c>
      <c r="E273" s="21" t="s">
        <v>2179</v>
      </c>
      <c r="F273" s="8"/>
      <c r="G273" s="52">
        <f t="shared" si="44"/>
        <v>30</v>
      </c>
      <c r="H273" s="33">
        <f t="shared" si="45"/>
        <v>0</v>
      </c>
      <c r="I273" s="18">
        <v>1</v>
      </c>
      <c r="J273" s="33">
        <f t="shared" si="46"/>
        <v>0</v>
      </c>
      <c r="K273" s="18">
        <v>1</v>
      </c>
      <c r="L273" s="33">
        <f t="shared" si="47"/>
        <v>0</v>
      </c>
      <c r="M273" s="18">
        <v>18</v>
      </c>
      <c r="N273" s="33">
        <f t="shared" si="48"/>
        <v>0</v>
      </c>
      <c r="O273" s="38">
        <v>0</v>
      </c>
      <c r="P273" s="35">
        <f t="shared" si="49"/>
        <v>0</v>
      </c>
      <c r="Q273" s="18"/>
      <c r="R273" s="33">
        <f t="shared" si="50"/>
        <v>0</v>
      </c>
      <c r="S273" s="18">
        <v>10</v>
      </c>
      <c r="T273" s="33">
        <f t="shared" si="51"/>
        <v>0</v>
      </c>
      <c r="U273" s="18"/>
      <c r="V273" s="33">
        <f t="shared" si="52"/>
        <v>0</v>
      </c>
      <c r="W273" s="18">
        <v>0</v>
      </c>
      <c r="X273" s="33">
        <f t="shared" si="53"/>
        <v>0</v>
      </c>
      <c r="Y273" s="18"/>
      <c r="Z273" s="33">
        <f t="shared" si="54"/>
        <v>0</v>
      </c>
    </row>
    <row r="274" spans="1:26" x14ac:dyDescent="0.25">
      <c r="A274" s="21">
        <v>272</v>
      </c>
      <c r="B274" s="21" t="s">
        <v>2568</v>
      </c>
      <c r="C274" s="21" t="s">
        <v>1327</v>
      </c>
      <c r="D274" s="21" t="s">
        <v>272</v>
      </c>
      <c r="E274" s="21" t="s">
        <v>2174</v>
      </c>
      <c r="F274" s="8"/>
      <c r="G274" s="52">
        <f t="shared" si="44"/>
        <v>42</v>
      </c>
      <c r="H274" s="33">
        <f t="shared" si="45"/>
        <v>0</v>
      </c>
      <c r="I274" s="18">
        <v>1</v>
      </c>
      <c r="J274" s="33">
        <f t="shared" si="46"/>
        <v>0</v>
      </c>
      <c r="K274" s="18">
        <v>1</v>
      </c>
      <c r="L274" s="33">
        <f t="shared" si="47"/>
        <v>0</v>
      </c>
      <c r="M274" s="18">
        <v>1</v>
      </c>
      <c r="N274" s="33">
        <f t="shared" si="48"/>
        <v>0</v>
      </c>
      <c r="O274" s="39">
        <v>24</v>
      </c>
      <c r="P274" s="35">
        <f t="shared" si="49"/>
        <v>0</v>
      </c>
      <c r="Q274" s="18">
        <v>5</v>
      </c>
      <c r="R274" s="33">
        <f t="shared" si="50"/>
        <v>0</v>
      </c>
      <c r="S274" s="18">
        <v>10</v>
      </c>
      <c r="T274" s="33">
        <f t="shared" si="51"/>
        <v>0</v>
      </c>
      <c r="U274" s="18"/>
      <c r="V274" s="33">
        <f t="shared" si="52"/>
        <v>0</v>
      </c>
      <c r="W274" s="18">
        <v>0</v>
      </c>
      <c r="X274" s="33">
        <f t="shared" si="53"/>
        <v>0</v>
      </c>
      <c r="Y274" s="18"/>
      <c r="Z274" s="33">
        <f t="shared" si="54"/>
        <v>0</v>
      </c>
    </row>
    <row r="275" spans="1:26" x14ac:dyDescent="0.25">
      <c r="A275" s="21">
        <v>273</v>
      </c>
      <c r="B275" s="21" t="s">
        <v>2569</v>
      </c>
      <c r="C275" s="21" t="s">
        <v>1605</v>
      </c>
      <c r="D275" s="21" t="s">
        <v>620</v>
      </c>
      <c r="E275" s="21" t="s">
        <v>2174</v>
      </c>
      <c r="F275" s="8"/>
      <c r="G275" s="52">
        <f t="shared" si="44"/>
        <v>99</v>
      </c>
      <c r="H275" s="33">
        <f t="shared" si="45"/>
        <v>0</v>
      </c>
      <c r="I275" s="18">
        <v>1</v>
      </c>
      <c r="J275" s="33">
        <f t="shared" si="46"/>
        <v>0</v>
      </c>
      <c r="K275" s="18">
        <v>1</v>
      </c>
      <c r="L275" s="33">
        <f t="shared" si="47"/>
        <v>0</v>
      </c>
      <c r="M275" s="18">
        <v>80</v>
      </c>
      <c r="N275" s="33">
        <f t="shared" si="48"/>
        <v>0</v>
      </c>
      <c r="O275" s="34">
        <v>10</v>
      </c>
      <c r="P275" s="35">
        <f t="shared" si="49"/>
        <v>0</v>
      </c>
      <c r="Q275" s="18">
        <v>7</v>
      </c>
      <c r="R275" s="33">
        <f t="shared" si="50"/>
        <v>0</v>
      </c>
      <c r="S275" s="18"/>
      <c r="T275" s="33">
        <f t="shared" si="51"/>
        <v>0</v>
      </c>
      <c r="U275" s="18"/>
      <c r="V275" s="33">
        <f t="shared" si="52"/>
        <v>0</v>
      </c>
      <c r="W275" s="18">
        <v>0</v>
      </c>
      <c r="X275" s="33">
        <f t="shared" si="53"/>
        <v>0</v>
      </c>
      <c r="Y275" s="18"/>
      <c r="Z275" s="33">
        <f t="shared" si="54"/>
        <v>0</v>
      </c>
    </row>
    <row r="276" spans="1:26" x14ac:dyDescent="0.25">
      <c r="A276" s="21">
        <v>274</v>
      </c>
      <c r="B276" s="21" t="s">
        <v>2570</v>
      </c>
      <c r="C276" s="21" t="s">
        <v>1606</v>
      </c>
      <c r="D276" s="21" t="s">
        <v>621</v>
      </c>
      <c r="E276" s="21" t="s">
        <v>2174</v>
      </c>
      <c r="F276" s="8"/>
      <c r="G276" s="52">
        <f t="shared" si="44"/>
        <v>119</v>
      </c>
      <c r="H276" s="33">
        <f t="shared" si="45"/>
        <v>0</v>
      </c>
      <c r="I276" s="18">
        <v>1</v>
      </c>
      <c r="J276" s="33">
        <f t="shared" si="46"/>
        <v>0</v>
      </c>
      <c r="K276" s="18">
        <v>1</v>
      </c>
      <c r="L276" s="33">
        <f t="shared" si="47"/>
        <v>0</v>
      </c>
      <c r="M276" s="18">
        <v>102</v>
      </c>
      <c r="N276" s="33">
        <f t="shared" si="48"/>
        <v>0</v>
      </c>
      <c r="O276" s="34">
        <v>3</v>
      </c>
      <c r="P276" s="35">
        <f t="shared" si="49"/>
        <v>0</v>
      </c>
      <c r="Q276" s="18">
        <v>12</v>
      </c>
      <c r="R276" s="33">
        <f t="shared" si="50"/>
        <v>0</v>
      </c>
      <c r="S276" s="18"/>
      <c r="T276" s="33">
        <f t="shared" si="51"/>
        <v>0</v>
      </c>
      <c r="U276" s="18"/>
      <c r="V276" s="33">
        <f t="shared" si="52"/>
        <v>0</v>
      </c>
      <c r="W276" s="18">
        <v>0</v>
      </c>
      <c r="X276" s="33">
        <f t="shared" si="53"/>
        <v>0</v>
      </c>
      <c r="Y276" s="18"/>
      <c r="Z276" s="33">
        <f t="shared" si="54"/>
        <v>0</v>
      </c>
    </row>
    <row r="277" spans="1:26" x14ac:dyDescent="0.25">
      <c r="A277" s="21">
        <v>275</v>
      </c>
      <c r="B277" s="21" t="s">
        <v>374</v>
      </c>
      <c r="C277" s="21" t="s">
        <v>1401</v>
      </c>
      <c r="D277" s="21" t="s">
        <v>2903</v>
      </c>
      <c r="E277" s="21" t="s">
        <v>2083</v>
      </c>
      <c r="F277" s="8"/>
      <c r="G277" s="52">
        <f t="shared" si="44"/>
        <v>13</v>
      </c>
      <c r="H277" s="33">
        <f t="shared" si="45"/>
        <v>0</v>
      </c>
      <c r="I277" s="18">
        <v>2</v>
      </c>
      <c r="J277" s="33">
        <f t="shared" si="46"/>
        <v>0</v>
      </c>
      <c r="K277" s="18">
        <v>1</v>
      </c>
      <c r="L277" s="33">
        <f t="shared" si="47"/>
        <v>0</v>
      </c>
      <c r="M277" s="18">
        <v>8</v>
      </c>
      <c r="N277" s="33">
        <f t="shared" si="48"/>
        <v>0</v>
      </c>
      <c r="O277" s="38">
        <v>0</v>
      </c>
      <c r="P277" s="35">
        <f t="shared" si="49"/>
        <v>0</v>
      </c>
      <c r="Q277" s="18"/>
      <c r="R277" s="33">
        <f t="shared" si="50"/>
        <v>0</v>
      </c>
      <c r="S277" s="18"/>
      <c r="T277" s="33">
        <f t="shared" si="51"/>
        <v>0</v>
      </c>
      <c r="U277" s="18"/>
      <c r="V277" s="33">
        <f t="shared" si="52"/>
        <v>0</v>
      </c>
      <c r="W277" s="18">
        <v>2</v>
      </c>
      <c r="X277" s="33">
        <f t="shared" si="53"/>
        <v>0</v>
      </c>
      <c r="Y277" s="18"/>
      <c r="Z277" s="33">
        <f t="shared" si="54"/>
        <v>0</v>
      </c>
    </row>
    <row r="278" spans="1:26" x14ac:dyDescent="0.25">
      <c r="A278" s="21">
        <v>276</v>
      </c>
      <c r="B278" s="21" t="s">
        <v>1082</v>
      </c>
      <c r="C278" s="21" t="s">
        <v>2007</v>
      </c>
      <c r="D278" s="21" t="s">
        <v>1083</v>
      </c>
      <c r="E278" s="21" t="s">
        <v>2083</v>
      </c>
      <c r="F278" s="8"/>
      <c r="G278" s="52">
        <f t="shared" si="44"/>
        <v>16</v>
      </c>
      <c r="H278" s="33">
        <f t="shared" si="45"/>
        <v>0</v>
      </c>
      <c r="I278" s="18">
        <v>14</v>
      </c>
      <c r="J278" s="33">
        <f t="shared" si="46"/>
        <v>0</v>
      </c>
      <c r="K278" s="18">
        <v>1</v>
      </c>
      <c r="L278" s="33">
        <f t="shared" si="47"/>
        <v>0</v>
      </c>
      <c r="M278" s="18">
        <v>1</v>
      </c>
      <c r="N278" s="33">
        <f t="shared" si="48"/>
        <v>0</v>
      </c>
      <c r="O278" s="38">
        <v>0</v>
      </c>
      <c r="P278" s="35">
        <f t="shared" si="49"/>
        <v>0</v>
      </c>
      <c r="Q278" s="18"/>
      <c r="R278" s="33">
        <f t="shared" si="50"/>
        <v>0</v>
      </c>
      <c r="S278" s="18"/>
      <c r="T278" s="33">
        <f t="shared" si="51"/>
        <v>0</v>
      </c>
      <c r="U278" s="18"/>
      <c r="V278" s="33">
        <f t="shared" si="52"/>
        <v>0</v>
      </c>
      <c r="W278" s="18">
        <v>0</v>
      </c>
      <c r="X278" s="33">
        <f t="shared" si="53"/>
        <v>0</v>
      </c>
      <c r="Y278" s="18"/>
      <c r="Z278" s="33">
        <f t="shared" si="54"/>
        <v>0</v>
      </c>
    </row>
    <row r="279" spans="1:26" x14ac:dyDescent="0.25">
      <c r="A279" s="21">
        <v>277</v>
      </c>
      <c r="B279" s="21" t="s">
        <v>168</v>
      </c>
      <c r="C279" s="21" t="s">
        <v>1258</v>
      </c>
      <c r="D279" s="21" t="s">
        <v>169</v>
      </c>
      <c r="E279" s="21" t="s">
        <v>2084</v>
      </c>
      <c r="F279" s="8"/>
      <c r="G279" s="52">
        <f t="shared" si="44"/>
        <v>257</v>
      </c>
      <c r="H279" s="33">
        <f t="shared" si="45"/>
        <v>0</v>
      </c>
      <c r="I279" s="18">
        <v>10</v>
      </c>
      <c r="J279" s="33">
        <f t="shared" si="46"/>
        <v>0</v>
      </c>
      <c r="K279" s="18">
        <v>4</v>
      </c>
      <c r="L279" s="33">
        <f t="shared" si="47"/>
        <v>0</v>
      </c>
      <c r="M279" s="18">
        <v>220</v>
      </c>
      <c r="N279" s="33">
        <f t="shared" si="48"/>
        <v>0</v>
      </c>
      <c r="O279" s="34">
        <v>2</v>
      </c>
      <c r="P279" s="35">
        <f t="shared" si="49"/>
        <v>0</v>
      </c>
      <c r="Q279" s="18"/>
      <c r="R279" s="33">
        <f t="shared" si="50"/>
        <v>0</v>
      </c>
      <c r="S279" s="18">
        <v>10</v>
      </c>
      <c r="T279" s="33">
        <f t="shared" si="51"/>
        <v>0</v>
      </c>
      <c r="U279" s="18">
        <v>11</v>
      </c>
      <c r="V279" s="33">
        <f t="shared" si="52"/>
        <v>0</v>
      </c>
      <c r="W279" s="18">
        <v>0</v>
      </c>
      <c r="X279" s="33">
        <f t="shared" si="53"/>
        <v>0</v>
      </c>
      <c r="Y279" s="18"/>
      <c r="Z279" s="33">
        <f t="shared" si="54"/>
        <v>0</v>
      </c>
    </row>
    <row r="280" spans="1:26" x14ac:dyDescent="0.25">
      <c r="A280" s="21">
        <v>278</v>
      </c>
      <c r="B280" s="21" t="s">
        <v>268</v>
      </c>
      <c r="C280" s="21" t="s">
        <v>1324</v>
      </c>
      <c r="D280" s="21" t="s">
        <v>269</v>
      </c>
      <c r="E280" s="21" t="s">
        <v>2084</v>
      </c>
      <c r="F280" s="8"/>
      <c r="G280" s="52">
        <f t="shared" si="44"/>
        <v>81</v>
      </c>
      <c r="H280" s="33">
        <f t="shared" si="45"/>
        <v>0</v>
      </c>
      <c r="I280" s="18">
        <v>2</v>
      </c>
      <c r="J280" s="33">
        <f t="shared" si="46"/>
        <v>0</v>
      </c>
      <c r="K280" s="18">
        <v>1</v>
      </c>
      <c r="L280" s="33">
        <f t="shared" si="47"/>
        <v>0</v>
      </c>
      <c r="M280" s="18">
        <v>46</v>
      </c>
      <c r="N280" s="33">
        <f t="shared" si="48"/>
        <v>0</v>
      </c>
      <c r="O280" s="38">
        <v>0</v>
      </c>
      <c r="P280" s="35">
        <f t="shared" si="49"/>
        <v>0</v>
      </c>
      <c r="Q280" s="18">
        <v>10</v>
      </c>
      <c r="R280" s="33">
        <f t="shared" si="50"/>
        <v>0</v>
      </c>
      <c r="S280" s="18">
        <v>20</v>
      </c>
      <c r="T280" s="33">
        <f t="shared" si="51"/>
        <v>0</v>
      </c>
      <c r="U280" s="18"/>
      <c r="V280" s="33">
        <f t="shared" si="52"/>
        <v>0</v>
      </c>
      <c r="W280" s="18">
        <v>2</v>
      </c>
      <c r="X280" s="33">
        <f t="shared" si="53"/>
        <v>0</v>
      </c>
      <c r="Y280" s="18"/>
      <c r="Z280" s="33">
        <f t="shared" si="54"/>
        <v>0</v>
      </c>
    </row>
    <row r="281" spans="1:26" x14ac:dyDescent="0.25">
      <c r="A281" s="21">
        <v>279</v>
      </c>
      <c r="B281" s="21" t="s">
        <v>671</v>
      </c>
      <c r="C281" s="21" t="s">
        <v>1653</v>
      </c>
      <c r="D281" s="21" t="s">
        <v>672</v>
      </c>
      <c r="E281" s="21" t="s">
        <v>2084</v>
      </c>
      <c r="F281" s="8"/>
      <c r="G281" s="52">
        <f t="shared" si="44"/>
        <v>44</v>
      </c>
      <c r="H281" s="33">
        <f t="shared" si="45"/>
        <v>0</v>
      </c>
      <c r="I281" s="18">
        <v>1</v>
      </c>
      <c r="J281" s="33">
        <f t="shared" si="46"/>
        <v>0</v>
      </c>
      <c r="K281" s="18">
        <v>1</v>
      </c>
      <c r="L281" s="33">
        <f t="shared" si="47"/>
        <v>0</v>
      </c>
      <c r="M281" s="18">
        <v>1</v>
      </c>
      <c r="N281" s="33">
        <f t="shared" si="48"/>
        <v>0</v>
      </c>
      <c r="O281" s="34">
        <v>15</v>
      </c>
      <c r="P281" s="35">
        <f t="shared" si="49"/>
        <v>0</v>
      </c>
      <c r="Q281" s="18">
        <v>1</v>
      </c>
      <c r="R281" s="33">
        <f t="shared" si="50"/>
        <v>0</v>
      </c>
      <c r="S281" s="18">
        <v>25</v>
      </c>
      <c r="T281" s="33">
        <f t="shared" si="51"/>
        <v>0</v>
      </c>
      <c r="U281" s="18"/>
      <c r="V281" s="33">
        <f t="shared" si="52"/>
        <v>0</v>
      </c>
      <c r="W281" s="18">
        <v>0</v>
      </c>
      <c r="X281" s="33">
        <f t="shared" si="53"/>
        <v>0</v>
      </c>
      <c r="Y281" s="18"/>
      <c r="Z281" s="33">
        <f t="shared" si="54"/>
        <v>0</v>
      </c>
    </row>
    <row r="282" spans="1:26" x14ac:dyDescent="0.25">
      <c r="A282" s="21">
        <v>280</v>
      </c>
      <c r="B282" s="21" t="s">
        <v>2571</v>
      </c>
      <c r="C282" s="21" t="s">
        <v>1129</v>
      </c>
      <c r="D282" s="21" t="s">
        <v>10</v>
      </c>
      <c r="E282" s="21" t="s">
        <v>2186</v>
      </c>
      <c r="F282" s="8"/>
      <c r="G282" s="52">
        <f t="shared" si="44"/>
        <v>22</v>
      </c>
      <c r="H282" s="33">
        <f t="shared" si="45"/>
        <v>0</v>
      </c>
      <c r="I282" s="18">
        <v>4</v>
      </c>
      <c r="J282" s="33">
        <f t="shared" si="46"/>
        <v>0</v>
      </c>
      <c r="K282" s="18">
        <v>1</v>
      </c>
      <c r="L282" s="33">
        <f t="shared" si="47"/>
        <v>0</v>
      </c>
      <c r="M282" s="18">
        <v>1</v>
      </c>
      <c r="N282" s="33">
        <f t="shared" si="48"/>
        <v>0</v>
      </c>
      <c r="O282" s="38">
        <v>0</v>
      </c>
      <c r="P282" s="35">
        <f t="shared" si="49"/>
        <v>0</v>
      </c>
      <c r="Q282" s="18"/>
      <c r="R282" s="33">
        <f t="shared" si="50"/>
        <v>0</v>
      </c>
      <c r="S282" s="18">
        <v>10</v>
      </c>
      <c r="T282" s="33">
        <f t="shared" si="51"/>
        <v>0</v>
      </c>
      <c r="U282" s="18">
        <v>6</v>
      </c>
      <c r="V282" s="33">
        <f t="shared" si="52"/>
        <v>0</v>
      </c>
      <c r="W282" s="18">
        <v>0</v>
      </c>
      <c r="X282" s="33">
        <f t="shared" si="53"/>
        <v>0</v>
      </c>
      <c r="Y282" s="18"/>
      <c r="Z282" s="33">
        <f t="shared" si="54"/>
        <v>0</v>
      </c>
    </row>
    <row r="283" spans="1:26" x14ac:dyDescent="0.25">
      <c r="A283" s="21">
        <v>281</v>
      </c>
      <c r="B283" s="21" t="s">
        <v>2572</v>
      </c>
      <c r="C283" s="21" t="s">
        <v>1529</v>
      </c>
      <c r="D283" s="21" t="s">
        <v>532</v>
      </c>
      <c r="E283" s="21" t="s">
        <v>2186</v>
      </c>
      <c r="F283" s="8"/>
      <c r="G283" s="52">
        <f t="shared" si="44"/>
        <v>41</v>
      </c>
      <c r="H283" s="33">
        <f t="shared" si="45"/>
        <v>0</v>
      </c>
      <c r="I283" s="18">
        <v>1</v>
      </c>
      <c r="J283" s="33">
        <f t="shared" si="46"/>
        <v>0</v>
      </c>
      <c r="K283" s="18">
        <v>1</v>
      </c>
      <c r="L283" s="33">
        <f t="shared" si="47"/>
        <v>0</v>
      </c>
      <c r="M283" s="18">
        <v>16</v>
      </c>
      <c r="N283" s="33">
        <f t="shared" si="48"/>
        <v>0</v>
      </c>
      <c r="O283" s="34">
        <v>7</v>
      </c>
      <c r="P283" s="35">
        <f t="shared" si="49"/>
        <v>0</v>
      </c>
      <c r="Q283" s="18"/>
      <c r="R283" s="33">
        <f t="shared" si="50"/>
        <v>0</v>
      </c>
      <c r="S283" s="18">
        <v>10</v>
      </c>
      <c r="T283" s="33">
        <f t="shared" si="51"/>
        <v>0</v>
      </c>
      <c r="U283" s="18">
        <v>6</v>
      </c>
      <c r="V283" s="33">
        <f t="shared" si="52"/>
        <v>0</v>
      </c>
      <c r="W283" s="18">
        <v>0</v>
      </c>
      <c r="X283" s="33">
        <f t="shared" si="53"/>
        <v>0</v>
      </c>
      <c r="Y283" s="18"/>
      <c r="Z283" s="33">
        <f t="shared" si="54"/>
        <v>0</v>
      </c>
    </row>
    <row r="284" spans="1:26" x14ac:dyDescent="0.25">
      <c r="A284" s="21">
        <v>282</v>
      </c>
      <c r="B284" s="21" t="s">
        <v>2573</v>
      </c>
      <c r="C284" s="21" t="s">
        <v>1530</v>
      </c>
      <c r="D284" s="21" t="s">
        <v>533</v>
      </c>
      <c r="E284" s="21" t="s">
        <v>2186</v>
      </c>
      <c r="F284" s="8"/>
      <c r="G284" s="52">
        <f t="shared" si="44"/>
        <v>50</v>
      </c>
      <c r="H284" s="33">
        <f t="shared" si="45"/>
        <v>0</v>
      </c>
      <c r="I284" s="18">
        <v>4</v>
      </c>
      <c r="J284" s="33">
        <f t="shared" si="46"/>
        <v>0</v>
      </c>
      <c r="K284" s="18">
        <v>2</v>
      </c>
      <c r="L284" s="33">
        <f t="shared" si="47"/>
        <v>0</v>
      </c>
      <c r="M284" s="18">
        <v>24</v>
      </c>
      <c r="N284" s="33">
        <f t="shared" si="48"/>
        <v>0</v>
      </c>
      <c r="O284" s="34">
        <v>2</v>
      </c>
      <c r="P284" s="35">
        <f t="shared" si="49"/>
        <v>0</v>
      </c>
      <c r="Q284" s="18"/>
      <c r="R284" s="33">
        <f t="shared" si="50"/>
        <v>0</v>
      </c>
      <c r="S284" s="18">
        <v>10</v>
      </c>
      <c r="T284" s="33">
        <f t="shared" si="51"/>
        <v>0</v>
      </c>
      <c r="U284" s="18">
        <v>6</v>
      </c>
      <c r="V284" s="33">
        <f t="shared" si="52"/>
        <v>0</v>
      </c>
      <c r="W284" s="18">
        <v>2</v>
      </c>
      <c r="X284" s="33">
        <f t="shared" si="53"/>
        <v>0</v>
      </c>
      <c r="Y284" s="18"/>
      <c r="Z284" s="33">
        <f t="shared" si="54"/>
        <v>0</v>
      </c>
    </row>
    <row r="285" spans="1:26" x14ac:dyDescent="0.25">
      <c r="A285" s="21">
        <v>283</v>
      </c>
      <c r="B285" s="21" t="s">
        <v>2574</v>
      </c>
      <c r="C285" s="21" t="s">
        <v>1645</v>
      </c>
      <c r="D285" s="21" t="s">
        <v>2879</v>
      </c>
      <c r="E285" s="21" t="s">
        <v>2186</v>
      </c>
      <c r="F285" s="8"/>
      <c r="G285" s="52">
        <f t="shared" si="44"/>
        <v>33</v>
      </c>
      <c r="H285" s="33">
        <f t="shared" si="45"/>
        <v>0</v>
      </c>
      <c r="I285" s="18">
        <v>10</v>
      </c>
      <c r="J285" s="33">
        <f t="shared" si="46"/>
        <v>0</v>
      </c>
      <c r="K285" s="18">
        <v>1</v>
      </c>
      <c r="L285" s="33">
        <f t="shared" si="47"/>
        <v>0</v>
      </c>
      <c r="M285" s="18">
        <v>22</v>
      </c>
      <c r="N285" s="33">
        <f t="shared" si="48"/>
        <v>0</v>
      </c>
      <c r="O285" s="38">
        <v>0</v>
      </c>
      <c r="P285" s="35">
        <f t="shared" si="49"/>
        <v>0</v>
      </c>
      <c r="Q285" s="18"/>
      <c r="R285" s="33">
        <f t="shared" si="50"/>
        <v>0</v>
      </c>
      <c r="S285" s="18"/>
      <c r="T285" s="33">
        <f t="shared" si="51"/>
        <v>0</v>
      </c>
      <c r="U285" s="18"/>
      <c r="V285" s="33">
        <f t="shared" si="52"/>
        <v>0</v>
      </c>
      <c r="W285" s="18">
        <v>0</v>
      </c>
      <c r="X285" s="33">
        <f t="shared" si="53"/>
        <v>0</v>
      </c>
      <c r="Y285" s="18"/>
      <c r="Z285" s="33">
        <f t="shared" si="54"/>
        <v>0</v>
      </c>
    </row>
    <row r="286" spans="1:26" x14ac:dyDescent="0.25">
      <c r="A286" s="21">
        <v>284</v>
      </c>
      <c r="B286" s="21" t="s">
        <v>648</v>
      </c>
      <c r="C286" s="21" t="s">
        <v>1632</v>
      </c>
      <c r="D286" s="21" t="s">
        <v>649</v>
      </c>
      <c r="E286" s="21" t="s">
        <v>2115</v>
      </c>
      <c r="F286" s="8"/>
      <c r="G286" s="52">
        <f t="shared" si="44"/>
        <v>75</v>
      </c>
      <c r="H286" s="33">
        <f t="shared" si="45"/>
        <v>0</v>
      </c>
      <c r="I286" s="18">
        <v>54</v>
      </c>
      <c r="J286" s="33">
        <f t="shared" si="46"/>
        <v>0</v>
      </c>
      <c r="K286" s="18">
        <v>20</v>
      </c>
      <c r="L286" s="33">
        <f t="shared" si="47"/>
        <v>0</v>
      </c>
      <c r="M286" s="18">
        <v>1</v>
      </c>
      <c r="N286" s="33">
        <f t="shared" si="48"/>
        <v>0</v>
      </c>
      <c r="O286" s="38">
        <v>0</v>
      </c>
      <c r="P286" s="35">
        <f t="shared" si="49"/>
        <v>0</v>
      </c>
      <c r="Q286" s="18"/>
      <c r="R286" s="33">
        <f t="shared" si="50"/>
        <v>0</v>
      </c>
      <c r="S286" s="18"/>
      <c r="T286" s="33">
        <f t="shared" si="51"/>
        <v>0</v>
      </c>
      <c r="U286" s="18"/>
      <c r="V286" s="33">
        <f t="shared" si="52"/>
        <v>0</v>
      </c>
      <c r="W286" s="18">
        <v>0</v>
      </c>
      <c r="X286" s="33">
        <f t="shared" si="53"/>
        <v>0</v>
      </c>
      <c r="Y286" s="18"/>
      <c r="Z286" s="33">
        <f t="shared" si="54"/>
        <v>0</v>
      </c>
    </row>
    <row r="287" spans="1:26" x14ac:dyDescent="0.25">
      <c r="A287" s="21">
        <v>285</v>
      </c>
      <c r="B287" s="21" t="s">
        <v>992</v>
      </c>
      <c r="C287" s="21" t="s">
        <v>1940</v>
      </c>
      <c r="D287" s="21" t="s">
        <v>993</v>
      </c>
      <c r="E287" s="21" t="s">
        <v>2115</v>
      </c>
      <c r="F287" s="8"/>
      <c r="G287" s="52">
        <f t="shared" si="44"/>
        <v>23</v>
      </c>
      <c r="H287" s="33">
        <f t="shared" si="45"/>
        <v>0</v>
      </c>
      <c r="I287" s="18">
        <v>16</v>
      </c>
      <c r="J287" s="33">
        <f t="shared" si="46"/>
        <v>0</v>
      </c>
      <c r="K287" s="18">
        <v>1</v>
      </c>
      <c r="L287" s="33">
        <f t="shared" si="47"/>
        <v>0</v>
      </c>
      <c r="M287" s="18">
        <v>1</v>
      </c>
      <c r="N287" s="33">
        <f t="shared" si="48"/>
        <v>0</v>
      </c>
      <c r="O287" s="38">
        <v>0</v>
      </c>
      <c r="P287" s="35">
        <f t="shared" si="49"/>
        <v>0</v>
      </c>
      <c r="Q287" s="18"/>
      <c r="R287" s="33">
        <f t="shared" si="50"/>
        <v>0</v>
      </c>
      <c r="S287" s="18">
        <v>5</v>
      </c>
      <c r="T287" s="33">
        <f t="shared" si="51"/>
        <v>0</v>
      </c>
      <c r="U287" s="18"/>
      <c r="V287" s="33">
        <f t="shared" si="52"/>
        <v>0</v>
      </c>
      <c r="W287" s="18">
        <v>0</v>
      </c>
      <c r="X287" s="33">
        <f t="shared" si="53"/>
        <v>0</v>
      </c>
      <c r="Y287" s="18"/>
      <c r="Z287" s="33">
        <f t="shared" si="54"/>
        <v>0</v>
      </c>
    </row>
    <row r="288" spans="1:26" x14ac:dyDescent="0.25">
      <c r="A288" s="21">
        <v>286</v>
      </c>
      <c r="B288" s="21" t="s">
        <v>1072</v>
      </c>
      <c r="C288" s="21" t="s">
        <v>2000</v>
      </c>
      <c r="D288" s="21" t="s">
        <v>1073</v>
      </c>
      <c r="E288" s="21" t="s">
        <v>2115</v>
      </c>
      <c r="F288" s="8"/>
      <c r="G288" s="52">
        <f t="shared" si="44"/>
        <v>19</v>
      </c>
      <c r="H288" s="33">
        <f t="shared" si="45"/>
        <v>0</v>
      </c>
      <c r="I288" s="18">
        <v>10</v>
      </c>
      <c r="J288" s="33">
        <f t="shared" si="46"/>
        <v>0</v>
      </c>
      <c r="K288" s="18">
        <v>2</v>
      </c>
      <c r="L288" s="33">
        <f t="shared" si="47"/>
        <v>0</v>
      </c>
      <c r="M288" s="18">
        <v>1</v>
      </c>
      <c r="N288" s="33">
        <f t="shared" si="48"/>
        <v>0</v>
      </c>
      <c r="O288" s="38">
        <v>0</v>
      </c>
      <c r="P288" s="35">
        <f t="shared" si="49"/>
        <v>0</v>
      </c>
      <c r="Q288" s="18"/>
      <c r="R288" s="33">
        <f t="shared" si="50"/>
        <v>0</v>
      </c>
      <c r="S288" s="18"/>
      <c r="T288" s="33">
        <f t="shared" si="51"/>
        <v>0</v>
      </c>
      <c r="U288" s="18">
        <v>6</v>
      </c>
      <c r="V288" s="33">
        <f t="shared" si="52"/>
        <v>0</v>
      </c>
      <c r="W288" s="18">
        <v>0</v>
      </c>
      <c r="X288" s="33">
        <f t="shared" si="53"/>
        <v>0</v>
      </c>
      <c r="Y288" s="18"/>
      <c r="Z288" s="33">
        <f t="shared" si="54"/>
        <v>0</v>
      </c>
    </row>
    <row r="289" spans="1:26" x14ac:dyDescent="0.25">
      <c r="A289" s="21">
        <v>287</v>
      </c>
      <c r="B289" s="21" t="s">
        <v>248</v>
      </c>
      <c r="C289" s="21" t="s">
        <v>1309</v>
      </c>
      <c r="D289" s="21" t="s">
        <v>2704</v>
      </c>
      <c r="E289" s="21" t="s">
        <v>2085</v>
      </c>
      <c r="F289" s="8"/>
      <c r="G289" s="52">
        <f t="shared" si="44"/>
        <v>93</v>
      </c>
      <c r="H289" s="33">
        <f t="shared" si="45"/>
        <v>0</v>
      </c>
      <c r="I289" s="18">
        <v>16</v>
      </c>
      <c r="J289" s="33">
        <f t="shared" si="46"/>
        <v>0</v>
      </c>
      <c r="K289" s="18">
        <v>1</v>
      </c>
      <c r="L289" s="33">
        <f t="shared" si="47"/>
        <v>0</v>
      </c>
      <c r="M289" s="18">
        <v>66</v>
      </c>
      <c r="N289" s="33">
        <f t="shared" si="48"/>
        <v>0</v>
      </c>
      <c r="O289" s="38">
        <v>0</v>
      </c>
      <c r="P289" s="35">
        <f t="shared" si="49"/>
        <v>0</v>
      </c>
      <c r="Q289" s="18">
        <v>10</v>
      </c>
      <c r="R289" s="33">
        <f t="shared" si="50"/>
        <v>0</v>
      </c>
      <c r="S289" s="18"/>
      <c r="T289" s="33">
        <f t="shared" si="51"/>
        <v>0</v>
      </c>
      <c r="U289" s="18"/>
      <c r="V289" s="33">
        <f t="shared" si="52"/>
        <v>0</v>
      </c>
      <c r="W289" s="18">
        <v>0</v>
      </c>
      <c r="X289" s="33">
        <f t="shared" si="53"/>
        <v>0</v>
      </c>
      <c r="Y289" s="18"/>
      <c r="Z289" s="33">
        <f t="shared" si="54"/>
        <v>0</v>
      </c>
    </row>
    <row r="290" spans="1:26" x14ac:dyDescent="0.25">
      <c r="A290" s="21">
        <v>288</v>
      </c>
      <c r="B290" s="21" t="s">
        <v>2575</v>
      </c>
      <c r="C290" s="21" t="s">
        <v>1805</v>
      </c>
      <c r="D290" s="21" t="s">
        <v>842</v>
      </c>
      <c r="E290" s="21" t="s">
        <v>2175</v>
      </c>
      <c r="F290" s="8"/>
      <c r="G290" s="52">
        <f t="shared" si="44"/>
        <v>42</v>
      </c>
      <c r="H290" s="33">
        <f t="shared" si="45"/>
        <v>0</v>
      </c>
      <c r="I290" s="18">
        <v>1</v>
      </c>
      <c r="J290" s="33">
        <f t="shared" si="46"/>
        <v>0</v>
      </c>
      <c r="K290" s="18">
        <v>1</v>
      </c>
      <c r="L290" s="33">
        <f t="shared" si="47"/>
        <v>0</v>
      </c>
      <c r="M290" s="18">
        <v>40</v>
      </c>
      <c r="N290" s="33">
        <f t="shared" si="48"/>
        <v>0</v>
      </c>
      <c r="O290" s="38">
        <v>0</v>
      </c>
      <c r="P290" s="35">
        <f t="shared" si="49"/>
        <v>0</v>
      </c>
      <c r="Q290" s="18"/>
      <c r="R290" s="33">
        <f t="shared" si="50"/>
        <v>0</v>
      </c>
      <c r="S290" s="18"/>
      <c r="T290" s="33">
        <f t="shared" si="51"/>
        <v>0</v>
      </c>
      <c r="U290" s="18"/>
      <c r="V290" s="33">
        <f t="shared" si="52"/>
        <v>0</v>
      </c>
      <c r="W290" s="18">
        <v>0</v>
      </c>
      <c r="X290" s="33">
        <f t="shared" si="53"/>
        <v>0</v>
      </c>
      <c r="Y290" s="18"/>
      <c r="Z290" s="33">
        <f t="shared" si="54"/>
        <v>0</v>
      </c>
    </row>
    <row r="291" spans="1:26" x14ac:dyDescent="0.25">
      <c r="A291" s="21">
        <v>289</v>
      </c>
      <c r="B291" s="21" t="s">
        <v>2576</v>
      </c>
      <c r="C291" s="21" t="s">
        <v>1864</v>
      </c>
      <c r="D291" s="21" t="s">
        <v>2705</v>
      </c>
      <c r="E291" s="21" t="s">
        <v>2175</v>
      </c>
      <c r="F291" s="8"/>
      <c r="G291" s="52">
        <f t="shared" si="44"/>
        <v>75</v>
      </c>
      <c r="H291" s="33">
        <f t="shared" si="45"/>
        <v>0</v>
      </c>
      <c r="I291" s="18">
        <v>1</v>
      </c>
      <c r="J291" s="33">
        <f t="shared" si="46"/>
        <v>0</v>
      </c>
      <c r="K291" s="18">
        <v>1</v>
      </c>
      <c r="L291" s="33">
        <f t="shared" si="47"/>
        <v>0</v>
      </c>
      <c r="M291" s="18">
        <v>68</v>
      </c>
      <c r="N291" s="33">
        <f t="shared" si="48"/>
        <v>0</v>
      </c>
      <c r="O291" s="38">
        <v>0</v>
      </c>
      <c r="P291" s="35">
        <f t="shared" si="49"/>
        <v>0</v>
      </c>
      <c r="Q291" s="18">
        <v>5</v>
      </c>
      <c r="R291" s="33">
        <f t="shared" si="50"/>
        <v>0</v>
      </c>
      <c r="S291" s="18"/>
      <c r="T291" s="33">
        <f t="shared" si="51"/>
        <v>0</v>
      </c>
      <c r="U291" s="18"/>
      <c r="V291" s="33">
        <f t="shared" si="52"/>
        <v>0</v>
      </c>
      <c r="W291" s="18">
        <v>0</v>
      </c>
      <c r="X291" s="33">
        <f t="shared" si="53"/>
        <v>0</v>
      </c>
      <c r="Y291" s="18"/>
      <c r="Z291" s="33">
        <f t="shared" si="54"/>
        <v>0</v>
      </c>
    </row>
    <row r="292" spans="1:26" x14ac:dyDescent="0.25">
      <c r="A292" s="21">
        <v>290</v>
      </c>
      <c r="B292" s="21" t="s">
        <v>986</v>
      </c>
      <c r="C292" s="21" t="s">
        <v>1937</v>
      </c>
      <c r="D292" s="21" t="s">
        <v>987</v>
      </c>
      <c r="E292" s="21" t="s">
        <v>2116</v>
      </c>
      <c r="F292" s="8"/>
      <c r="G292" s="52">
        <f t="shared" si="44"/>
        <v>8</v>
      </c>
      <c r="H292" s="33">
        <f t="shared" si="45"/>
        <v>0</v>
      </c>
      <c r="I292" s="18">
        <v>1</v>
      </c>
      <c r="J292" s="33">
        <f t="shared" si="46"/>
        <v>0</v>
      </c>
      <c r="K292" s="18">
        <v>1</v>
      </c>
      <c r="L292" s="33">
        <f t="shared" si="47"/>
        <v>0</v>
      </c>
      <c r="M292" s="18">
        <v>4</v>
      </c>
      <c r="N292" s="33">
        <f t="shared" si="48"/>
        <v>0</v>
      </c>
      <c r="O292" s="38">
        <v>0</v>
      </c>
      <c r="P292" s="35">
        <f t="shared" si="49"/>
        <v>0</v>
      </c>
      <c r="Q292" s="18"/>
      <c r="R292" s="33">
        <f t="shared" si="50"/>
        <v>0</v>
      </c>
      <c r="S292" s="18">
        <v>1</v>
      </c>
      <c r="T292" s="33">
        <f t="shared" si="51"/>
        <v>0</v>
      </c>
      <c r="U292" s="18">
        <v>1</v>
      </c>
      <c r="V292" s="33">
        <f t="shared" si="52"/>
        <v>0</v>
      </c>
      <c r="W292" s="18">
        <v>0</v>
      </c>
      <c r="X292" s="33">
        <f t="shared" si="53"/>
        <v>0</v>
      </c>
      <c r="Y292" s="18"/>
      <c r="Z292" s="33">
        <f t="shared" si="54"/>
        <v>0</v>
      </c>
    </row>
    <row r="293" spans="1:26" x14ac:dyDescent="0.25">
      <c r="A293" s="21">
        <v>291</v>
      </c>
      <c r="B293" s="21" t="s">
        <v>262</v>
      </c>
      <c r="C293" s="21" t="s">
        <v>1319</v>
      </c>
      <c r="D293" s="21" t="s">
        <v>2905</v>
      </c>
      <c r="E293" s="21" t="s">
        <v>2139</v>
      </c>
      <c r="F293" s="8"/>
      <c r="G293" s="52">
        <f t="shared" si="44"/>
        <v>5</v>
      </c>
      <c r="H293" s="33">
        <f t="shared" si="45"/>
        <v>0</v>
      </c>
      <c r="I293" s="18">
        <v>1</v>
      </c>
      <c r="J293" s="33">
        <f t="shared" si="46"/>
        <v>0</v>
      </c>
      <c r="K293" s="18">
        <v>1</v>
      </c>
      <c r="L293" s="33">
        <f t="shared" si="47"/>
        <v>0</v>
      </c>
      <c r="M293" s="18">
        <v>1</v>
      </c>
      <c r="N293" s="33">
        <f t="shared" si="48"/>
        <v>0</v>
      </c>
      <c r="O293" s="38">
        <v>0</v>
      </c>
      <c r="P293" s="35">
        <f t="shared" si="49"/>
        <v>0</v>
      </c>
      <c r="Q293" s="18">
        <v>2</v>
      </c>
      <c r="R293" s="33">
        <f t="shared" si="50"/>
        <v>0</v>
      </c>
      <c r="S293" s="18"/>
      <c r="T293" s="33">
        <f t="shared" si="51"/>
        <v>0</v>
      </c>
      <c r="U293" s="18"/>
      <c r="V293" s="33">
        <f t="shared" si="52"/>
        <v>0</v>
      </c>
      <c r="W293" s="18">
        <v>0</v>
      </c>
      <c r="X293" s="33">
        <f t="shared" si="53"/>
        <v>0</v>
      </c>
      <c r="Y293" s="18"/>
      <c r="Z293" s="33">
        <f t="shared" si="54"/>
        <v>0</v>
      </c>
    </row>
    <row r="294" spans="1:26" x14ac:dyDescent="0.25">
      <c r="A294" s="21">
        <v>292</v>
      </c>
      <c r="B294" s="21" t="s">
        <v>278</v>
      </c>
      <c r="C294" s="21" t="s">
        <v>1332</v>
      </c>
      <c r="D294" s="21" t="s">
        <v>2904</v>
      </c>
      <c r="E294" s="21" t="s">
        <v>2139</v>
      </c>
      <c r="F294" s="8"/>
      <c r="G294" s="52">
        <f t="shared" si="44"/>
        <v>8</v>
      </c>
      <c r="H294" s="33">
        <f t="shared" si="45"/>
        <v>0</v>
      </c>
      <c r="I294" s="18">
        <v>1</v>
      </c>
      <c r="J294" s="33">
        <f t="shared" si="46"/>
        <v>0</v>
      </c>
      <c r="K294" s="18">
        <v>6</v>
      </c>
      <c r="L294" s="33">
        <f t="shared" si="47"/>
        <v>0</v>
      </c>
      <c r="M294" s="18">
        <v>1</v>
      </c>
      <c r="N294" s="33">
        <f t="shared" si="48"/>
        <v>0</v>
      </c>
      <c r="O294" s="38">
        <v>0</v>
      </c>
      <c r="P294" s="35">
        <f t="shared" si="49"/>
        <v>0</v>
      </c>
      <c r="Q294" s="18"/>
      <c r="R294" s="33">
        <f t="shared" si="50"/>
        <v>0</v>
      </c>
      <c r="S294" s="18"/>
      <c r="T294" s="33">
        <f t="shared" si="51"/>
        <v>0</v>
      </c>
      <c r="U294" s="18"/>
      <c r="V294" s="33">
        <f t="shared" si="52"/>
        <v>0</v>
      </c>
      <c r="W294" s="18">
        <v>0</v>
      </c>
      <c r="X294" s="33">
        <f t="shared" si="53"/>
        <v>0</v>
      </c>
      <c r="Y294" s="18"/>
      <c r="Z294" s="33">
        <f t="shared" si="54"/>
        <v>0</v>
      </c>
    </row>
    <row r="295" spans="1:26" x14ac:dyDescent="0.25">
      <c r="A295" s="21">
        <v>293</v>
      </c>
      <c r="B295" s="21" t="s">
        <v>2577</v>
      </c>
      <c r="C295" s="21" t="s">
        <v>1354</v>
      </c>
      <c r="D295" s="21" t="s">
        <v>304</v>
      </c>
      <c r="E295" s="21" t="s">
        <v>2139</v>
      </c>
      <c r="F295" s="8"/>
      <c r="G295" s="52">
        <f t="shared" si="44"/>
        <v>17</v>
      </c>
      <c r="H295" s="33">
        <f t="shared" si="45"/>
        <v>0</v>
      </c>
      <c r="I295" s="18">
        <v>1</v>
      </c>
      <c r="J295" s="33">
        <f t="shared" si="46"/>
        <v>0</v>
      </c>
      <c r="K295" s="18">
        <v>1</v>
      </c>
      <c r="L295" s="33">
        <f t="shared" si="47"/>
        <v>0</v>
      </c>
      <c r="M295" s="18">
        <v>1</v>
      </c>
      <c r="N295" s="33">
        <f t="shared" si="48"/>
        <v>0</v>
      </c>
      <c r="O295" s="38">
        <v>0</v>
      </c>
      <c r="P295" s="35">
        <f t="shared" si="49"/>
        <v>0</v>
      </c>
      <c r="Q295" s="18"/>
      <c r="R295" s="33">
        <f t="shared" si="50"/>
        <v>0</v>
      </c>
      <c r="S295" s="18"/>
      <c r="T295" s="33">
        <f t="shared" si="51"/>
        <v>0</v>
      </c>
      <c r="U295" s="18"/>
      <c r="V295" s="33">
        <f t="shared" si="52"/>
        <v>0</v>
      </c>
      <c r="W295" s="18">
        <v>14</v>
      </c>
      <c r="X295" s="33">
        <f t="shared" si="53"/>
        <v>0</v>
      </c>
      <c r="Y295" s="18"/>
      <c r="Z295" s="33">
        <f t="shared" si="54"/>
        <v>0</v>
      </c>
    </row>
    <row r="296" spans="1:26" x14ac:dyDescent="0.25">
      <c r="A296" s="21">
        <v>294</v>
      </c>
      <c r="B296" s="21" t="s">
        <v>421</v>
      </c>
      <c r="C296" s="21" t="s">
        <v>1442</v>
      </c>
      <c r="D296" s="21" t="s">
        <v>422</v>
      </c>
      <c r="E296" s="21" t="s">
        <v>2139</v>
      </c>
      <c r="F296" s="8"/>
      <c r="G296" s="52">
        <f t="shared" si="44"/>
        <v>49</v>
      </c>
      <c r="H296" s="33">
        <f t="shared" si="45"/>
        <v>0</v>
      </c>
      <c r="I296" s="18">
        <v>2</v>
      </c>
      <c r="J296" s="33">
        <f t="shared" si="46"/>
        <v>0</v>
      </c>
      <c r="K296" s="18">
        <v>1</v>
      </c>
      <c r="L296" s="33">
        <f t="shared" si="47"/>
        <v>0</v>
      </c>
      <c r="M296" s="18">
        <v>46</v>
      </c>
      <c r="N296" s="33">
        <f t="shared" si="48"/>
        <v>0</v>
      </c>
      <c r="O296" s="38">
        <v>0</v>
      </c>
      <c r="P296" s="35">
        <f t="shared" si="49"/>
        <v>0</v>
      </c>
      <c r="Q296" s="18"/>
      <c r="R296" s="33">
        <f t="shared" si="50"/>
        <v>0</v>
      </c>
      <c r="S296" s="18"/>
      <c r="T296" s="33">
        <f t="shared" si="51"/>
        <v>0</v>
      </c>
      <c r="U296" s="18"/>
      <c r="V296" s="33">
        <f t="shared" si="52"/>
        <v>0</v>
      </c>
      <c r="W296" s="18">
        <v>0</v>
      </c>
      <c r="X296" s="33">
        <f t="shared" si="53"/>
        <v>0</v>
      </c>
      <c r="Y296" s="18"/>
      <c r="Z296" s="33">
        <f t="shared" si="54"/>
        <v>0</v>
      </c>
    </row>
    <row r="297" spans="1:26" x14ac:dyDescent="0.25">
      <c r="A297" s="21">
        <v>295</v>
      </c>
      <c r="B297" s="21" t="s">
        <v>424</v>
      </c>
      <c r="C297" s="21" t="s">
        <v>1444</v>
      </c>
      <c r="D297" s="21" t="s">
        <v>425</v>
      </c>
      <c r="E297" s="21" t="s">
        <v>2139</v>
      </c>
      <c r="F297" s="8"/>
      <c r="G297" s="52">
        <f t="shared" si="44"/>
        <v>639</v>
      </c>
      <c r="H297" s="33">
        <f t="shared" si="45"/>
        <v>0</v>
      </c>
      <c r="I297" s="18">
        <v>1</v>
      </c>
      <c r="J297" s="33">
        <f t="shared" si="46"/>
        <v>0</v>
      </c>
      <c r="K297" s="18">
        <v>1</v>
      </c>
      <c r="L297" s="33">
        <f t="shared" si="47"/>
        <v>0</v>
      </c>
      <c r="M297" s="18">
        <v>118</v>
      </c>
      <c r="N297" s="33">
        <f t="shared" si="48"/>
        <v>0</v>
      </c>
      <c r="O297" s="38">
        <v>0</v>
      </c>
      <c r="P297" s="35">
        <f t="shared" si="49"/>
        <v>0</v>
      </c>
      <c r="Q297" s="18"/>
      <c r="R297" s="33">
        <f t="shared" si="50"/>
        <v>0</v>
      </c>
      <c r="S297" s="18">
        <v>15</v>
      </c>
      <c r="T297" s="33">
        <f t="shared" si="51"/>
        <v>0</v>
      </c>
      <c r="U297" s="18"/>
      <c r="V297" s="33">
        <f t="shared" si="52"/>
        <v>0</v>
      </c>
      <c r="W297" s="18">
        <v>504</v>
      </c>
      <c r="X297" s="33">
        <f t="shared" si="53"/>
        <v>0</v>
      </c>
      <c r="Y297" s="18"/>
      <c r="Z297" s="33">
        <f t="shared" si="54"/>
        <v>0</v>
      </c>
    </row>
    <row r="298" spans="1:26" x14ac:dyDescent="0.25">
      <c r="A298" s="21">
        <v>296</v>
      </c>
      <c r="B298" s="21" t="s">
        <v>618</v>
      </c>
      <c r="C298" s="21" t="s">
        <v>1604</v>
      </c>
      <c r="D298" s="21" t="s">
        <v>619</v>
      </c>
      <c r="E298" s="21" t="s">
        <v>2139</v>
      </c>
      <c r="F298" s="8"/>
      <c r="G298" s="52">
        <f t="shared" si="44"/>
        <v>22</v>
      </c>
      <c r="H298" s="33">
        <f t="shared" si="45"/>
        <v>0</v>
      </c>
      <c r="I298" s="18">
        <v>6</v>
      </c>
      <c r="J298" s="33">
        <f t="shared" si="46"/>
        <v>0</v>
      </c>
      <c r="K298" s="18">
        <v>2</v>
      </c>
      <c r="L298" s="33">
        <f t="shared" si="47"/>
        <v>0</v>
      </c>
      <c r="M298" s="18">
        <v>1</v>
      </c>
      <c r="N298" s="33">
        <f t="shared" si="48"/>
        <v>0</v>
      </c>
      <c r="O298" s="34">
        <v>9</v>
      </c>
      <c r="P298" s="35">
        <f t="shared" si="49"/>
        <v>0</v>
      </c>
      <c r="Q298" s="18">
        <v>4</v>
      </c>
      <c r="R298" s="33">
        <f t="shared" si="50"/>
        <v>0</v>
      </c>
      <c r="S298" s="18"/>
      <c r="T298" s="33">
        <f t="shared" si="51"/>
        <v>0</v>
      </c>
      <c r="U298" s="18"/>
      <c r="V298" s="33">
        <f t="shared" si="52"/>
        <v>0</v>
      </c>
      <c r="W298" s="18">
        <v>0</v>
      </c>
      <c r="X298" s="33">
        <f t="shared" si="53"/>
        <v>0</v>
      </c>
      <c r="Y298" s="18"/>
      <c r="Z298" s="33">
        <f t="shared" si="54"/>
        <v>0</v>
      </c>
    </row>
    <row r="299" spans="1:26" x14ac:dyDescent="0.25">
      <c r="A299" s="21">
        <v>297</v>
      </c>
      <c r="B299" s="21" t="s">
        <v>696</v>
      </c>
      <c r="C299" s="21" t="s">
        <v>1675</v>
      </c>
      <c r="D299" s="21" t="s">
        <v>697</v>
      </c>
      <c r="E299" s="21" t="s">
        <v>2139</v>
      </c>
      <c r="F299" s="8"/>
      <c r="G299" s="52">
        <f t="shared" si="44"/>
        <v>275</v>
      </c>
      <c r="H299" s="33">
        <f t="shared" si="45"/>
        <v>0</v>
      </c>
      <c r="I299" s="18">
        <v>32</v>
      </c>
      <c r="J299" s="33">
        <f t="shared" si="46"/>
        <v>0</v>
      </c>
      <c r="K299" s="18">
        <v>1</v>
      </c>
      <c r="L299" s="33">
        <f t="shared" si="47"/>
        <v>0</v>
      </c>
      <c r="M299" s="18">
        <v>76</v>
      </c>
      <c r="N299" s="33">
        <f t="shared" si="48"/>
        <v>0</v>
      </c>
      <c r="O299" s="34">
        <v>14</v>
      </c>
      <c r="P299" s="35">
        <f t="shared" si="49"/>
        <v>0</v>
      </c>
      <c r="Q299" s="18">
        <v>80</v>
      </c>
      <c r="R299" s="33">
        <f t="shared" si="50"/>
        <v>0</v>
      </c>
      <c r="S299" s="18"/>
      <c r="T299" s="33">
        <f t="shared" si="51"/>
        <v>0</v>
      </c>
      <c r="U299" s="18"/>
      <c r="V299" s="33">
        <f t="shared" si="52"/>
        <v>0</v>
      </c>
      <c r="W299" s="18">
        <v>72</v>
      </c>
      <c r="X299" s="33">
        <f t="shared" si="53"/>
        <v>0</v>
      </c>
      <c r="Y299" s="18"/>
      <c r="Z299" s="33">
        <f t="shared" si="54"/>
        <v>0</v>
      </c>
    </row>
    <row r="300" spans="1:26" x14ac:dyDescent="0.25">
      <c r="A300" s="21">
        <v>298</v>
      </c>
      <c r="B300" s="21" t="s">
        <v>946</v>
      </c>
      <c r="C300" s="21" t="s">
        <v>1903</v>
      </c>
      <c r="D300" s="21" t="s">
        <v>947</v>
      </c>
      <c r="E300" s="21" t="s">
        <v>2139</v>
      </c>
      <c r="F300" s="8"/>
      <c r="G300" s="52">
        <f t="shared" si="44"/>
        <v>30</v>
      </c>
      <c r="H300" s="33">
        <f t="shared" si="45"/>
        <v>0</v>
      </c>
      <c r="I300" s="18">
        <v>1</v>
      </c>
      <c r="J300" s="33">
        <f t="shared" si="46"/>
        <v>0</v>
      </c>
      <c r="K300" s="18">
        <v>1</v>
      </c>
      <c r="L300" s="33">
        <f t="shared" si="47"/>
        <v>0</v>
      </c>
      <c r="M300" s="18">
        <v>1</v>
      </c>
      <c r="N300" s="33">
        <f t="shared" si="48"/>
        <v>0</v>
      </c>
      <c r="O300" s="38">
        <v>0</v>
      </c>
      <c r="P300" s="35">
        <f t="shared" si="49"/>
        <v>0</v>
      </c>
      <c r="Q300" s="18"/>
      <c r="R300" s="33">
        <f t="shared" si="50"/>
        <v>0</v>
      </c>
      <c r="S300" s="18">
        <v>25</v>
      </c>
      <c r="T300" s="33">
        <f t="shared" si="51"/>
        <v>0</v>
      </c>
      <c r="U300" s="18">
        <v>2</v>
      </c>
      <c r="V300" s="33">
        <f t="shared" si="52"/>
        <v>0</v>
      </c>
      <c r="W300" s="18">
        <v>0</v>
      </c>
      <c r="X300" s="33">
        <f t="shared" si="53"/>
        <v>0</v>
      </c>
      <c r="Y300" s="18"/>
      <c r="Z300" s="33">
        <f t="shared" si="54"/>
        <v>0</v>
      </c>
    </row>
    <row r="301" spans="1:26" x14ac:dyDescent="0.25">
      <c r="A301" s="21">
        <v>299</v>
      </c>
      <c r="B301" s="21" t="s">
        <v>2873</v>
      </c>
      <c r="C301" s="21" t="s">
        <v>1981</v>
      </c>
      <c r="D301" s="21" t="s">
        <v>1042</v>
      </c>
      <c r="E301" s="21" t="s">
        <v>2139</v>
      </c>
      <c r="F301" s="8"/>
      <c r="G301" s="52">
        <f t="shared" si="44"/>
        <v>14</v>
      </c>
      <c r="H301" s="33">
        <f t="shared" si="45"/>
        <v>0</v>
      </c>
      <c r="I301" s="18">
        <v>4</v>
      </c>
      <c r="J301" s="33">
        <f t="shared" si="46"/>
        <v>0</v>
      </c>
      <c r="K301" s="18">
        <v>2</v>
      </c>
      <c r="L301" s="33">
        <f t="shared" si="47"/>
        <v>0</v>
      </c>
      <c r="M301" s="18">
        <v>1</v>
      </c>
      <c r="N301" s="33">
        <f t="shared" si="48"/>
        <v>0</v>
      </c>
      <c r="O301" s="34">
        <v>2</v>
      </c>
      <c r="P301" s="35">
        <f t="shared" si="49"/>
        <v>0</v>
      </c>
      <c r="Q301" s="18"/>
      <c r="R301" s="33">
        <f t="shared" si="50"/>
        <v>0</v>
      </c>
      <c r="S301" s="18">
        <v>5</v>
      </c>
      <c r="T301" s="33">
        <f t="shared" si="51"/>
        <v>0</v>
      </c>
      <c r="U301" s="18"/>
      <c r="V301" s="33">
        <f t="shared" si="52"/>
        <v>0</v>
      </c>
      <c r="W301" s="18">
        <v>0</v>
      </c>
      <c r="X301" s="33">
        <f t="shared" si="53"/>
        <v>0</v>
      </c>
      <c r="Y301" s="18"/>
      <c r="Z301" s="33">
        <f t="shared" si="54"/>
        <v>0</v>
      </c>
    </row>
    <row r="302" spans="1:26" x14ac:dyDescent="0.25">
      <c r="A302" s="21">
        <v>300</v>
      </c>
      <c r="B302" s="21" t="s">
        <v>753</v>
      </c>
      <c r="C302" s="21" t="s">
        <v>1724</v>
      </c>
      <c r="D302" s="21" t="s">
        <v>2880</v>
      </c>
      <c r="E302" s="21" t="s">
        <v>2168</v>
      </c>
      <c r="F302" s="8"/>
      <c r="G302" s="52">
        <f t="shared" si="44"/>
        <v>5</v>
      </c>
      <c r="H302" s="33">
        <f t="shared" si="45"/>
        <v>0</v>
      </c>
      <c r="I302" s="18">
        <v>1</v>
      </c>
      <c r="J302" s="33">
        <f t="shared" si="46"/>
        <v>0</v>
      </c>
      <c r="K302" s="18">
        <v>1</v>
      </c>
      <c r="L302" s="33">
        <f t="shared" si="47"/>
        <v>0</v>
      </c>
      <c r="M302" s="18">
        <v>1</v>
      </c>
      <c r="N302" s="33">
        <f t="shared" si="48"/>
        <v>0</v>
      </c>
      <c r="O302" s="38">
        <v>0</v>
      </c>
      <c r="P302" s="35">
        <f t="shared" si="49"/>
        <v>0</v>
      </c>
      <c r="Q302" s="18">
        <v>2</v>
      </c>
      <c r="R302" s="33">
        <f t="shared" si="50"/>
        <v>0</v>
      </c>
      <c r="S302" s="18"/>
      <c r="T302" s="33">
        <f t="shared" si="51"/>
        <v>0</v>
      </c>
      <c r="U302" s="18"/>
      <c r="V302" s="33">
        <f t="shared" si="52"/>
        <v>0</v>
      </c>
      <c r="W302" s="18">
        <v>0</v>
      </c>
      <c r="X302" s="33">
        <f t="shared" si="53"/>
        <v>0</v>
      </c>
      <c r="Y302" s="18"/>
      <c r="Z302" s="33">
        <f t="shared" si="54"/>
        <v>0</v>
      </c>
    </row>
    <row r="303" spans="1:26" x14ac:dyDescent="0.25">
      <c r="A303" s="21">
        <v>301</v>
      </c>
      <c r="B303" s="21" t="s">
        <v>982</v>
      </c>
      <c r="C303" s="21" t="s">
        <v>1935</v>
      </c>
      <c r="D303" s="21" t="s">
        <v>983</v>
      </c>
      <c r="E303" s="21" t="s">
        <v>2086</v>
      </c>
      <c r="F303" s="8"/>
      <c r="G303" s="52">
        <f t="shared" si="44"/>
        <v>5</v>
      </c>
      <c r="H303" s="33">
        <f t="shared" si="45"/>
        <v>0</v>
      </c>
      <c r="I303" s="18">
        <v>1</v>
      </c>
      <c r="J303" s="33">
        <f t="shared" si="46"/>
        <v>0</v>
      </c>
      <c r="K303" s="18">
        <v>1</v>
      </c>
      <c r="L303" s="33">
        <f t="shared" si="47"/>
        <v>0</v>
      </c>
      <c r="M303" s="18">
        <v>1</v>
      </c>
      <c r="N303" s="33">
        <f t="shared" si="48"/>
        <v>0</v>
      </c>
      <c r="O303" s="38">
        <v>0</v>
      </c>
      <c r="P303" s="35">
        <f t="shared" si="49"/>
        <v>0</v>
      </c>
      <c r="Q303" s="18"/>
      <c r="R303" s="33">
        <f t="shared" si="50"/>
        <v>0</v>
      </c>
      <c r="S303" s="18"/>
      <c r="T303" s="33">
        <f t="shared" si="51"/>
        <v>0</v>
      </c>
      <c r="U303" s="18"/>
      <c r="V303" s="33">
        <f t="shared" si="52"/>
        <v>0</v>
      </c>
      <c r="W303" s="18">
        <v>2</v>
      </c>
      <c r="X303" s="33">
        <f t="shared" si="53"/>
        <v>0</v>
      </c>
      <c r="Y303" s="18"/>
      <c r="Z303" s="33">
        <f t="shared" si="54"/>
        <v>0</v>
      </c>
    </row>
    <row r="304" spans="1:26" x14ac:dyDescent="0.25">
      <c r="A304" s="21">
        <v>302</v>
      </c>
      <c r="B304" s="21" t="s">
        <v>984</v>
      </c>
      <c r="C304" s="21" t="s">
        <v>1936</v>
      </c>
      <c r="D304" s="21" t="s">
        <v>985</v>
      </c>
      <c r="E304" s="21" t="s">
        <v>2086</v>
      </c>
      <c r="F304" s="8"/>
      <c r="G304" s="52">
        <f t="shared" si="44"/>
        <v>22</v>
      </c>
      <c r="H304" s="33">
        <f t="shared" si="45"/>
        <v>0</v>
      </c>
      <c r="I304" s="18">
        <v>10</v>
      </c>
      <c r="J304" s="33">
        <f t="shared" si="46"/>
        <v>0</v>
      </c>
      <c r="K304" s="18">
        <v>1</v>
      </c>
      <c r="L304" s="33">
        <f t="shared" si="47"/>
        <v>0</v>
      </c>
      <c r="M304" s="18">
        <v>6</v>
      </c>
      <c r="N304" s="33">
        <f t="shared" si="48"/>
        <v>0</v>
      </c>
      <c r="O304" s="34">
        <v>2</v>
      </c>
      <c r="P304" s="35">
        <f t="shared" si="49"/>
        <v>0</v>
      </c>
      <c r="Q304" s="18"/>
      <c r="R304" s="33">
        <f t="shared" si="50"/>
        <v>0</v>
      </c>
      <c r="S304" s="18"/>
      <c r="T304" s="33">
        <f t="shared" si="51"/>
        <v>0</v>
      </c>
      <c r="U304" s="18"/>
      <c r="V304" s="33">
        <f t="shared" si="52"/>
        <v>0</v>
      </c>
      <c r="W304" s="18">
        <v>3</v>
      </c>
      <c r="X304" s="33">
        <f t="shared" si="53"/>
        <v>0</v>
      </c>
      <c r="Y304" s="18"/>
      <c r="Z304" s="33">
        <f t="shared" si="54"/>
        <v>0</v>
      </c>
    </row>
    <row r="305" spans="1:26" x14ac:dyDescent="0.25">
      <c r="A305" s="21">
        <v>303</v>
      </c>
      <c r="B305" s="21" t="s">
        <v>988</v>
      </c>
      <c r="C305" s="21" t="s">
        <v>1938</v>
      </c>
      <c r="D305" s="21" t="s">
        <v>989</v>
      </c>
      <c r="E305" s="21" t="s">
        <v>2086</v>
      </c>
      <c r="F305" s="8"/>
      <c r="G305" s="52">
        <f t="shared" si="44"/>
        <v>4</v>
      </c>
      <c r="H305" s="33">
        <f t="shared" si="45"/>
        <v>0</v>
      </c>
      <c r="I305" s="18">
        <v>1</v>
      </c>
      <c r="J305" s="33">
        <f t="shared" si="46"/>
        <v>0</v>
      </c>
      <c r="K305" s="18">
        <v>1</v>
      </c>
      <c r="L305" s="33">
        <f t="shared" si="47"/>
        <v>0</v>
      </c>
      <c r="M305" s="18">
        <v>1</v>
      </c>
      <c r="N305" s="33">
        <f t="shared" si="48"/>
        <v>0</v>
      </c>
      <c r="O305" s="38">
        <v>0</v>
      </c>
      <c r="P305" s="35">
        <f t="shared" si="49"/>
        <v>0</v>
      </c>
      <c r="Q305" s="18">
        <v>1</v>
      </c>
      <c r="R305" s="33">
        <f t="shared" si="50"/>
        <v>0</v>
      </c>
      <c r="S305" s="18"/>
      <c r="T305" s="33">
        <f t="shared" si="51"/>
        <v>0</v>
      </c>
      <c r="U305" s="18"/>
      <c r="V305" s="33">
        <f t="shared" si="52"/>
        <v>0</v>
      </c>
      <c r="W305" s="18">
        <v>0</v>
      </c>
      <c r="X305" s="33">
        <f t="shared" si="53"/>
        <v>0</v>
      </c>
      <c r="Y305" s="18"/>
      <c r="Z305" s="33">
        <f t="shared" si="54"/>
        <v>0</v>
      </c>
    </row>
    <row r="306" spans="1:26" x14ac:dyDescent="0.25">
      <c r="A306" s="21">
        <v>304</v>
      </c>
      <c r="B306" s="21" t="s">
        <v>990</v>
      </c>
      <c r="C306" s="21" t="s">
        <v>1939</v>
      </c>
      <c r="D306" s="21" t="s">
        <v>991</v>
      </c>
      <c r="E306" s="21" t="s">
        <v>2086</v>
      </c>
      <c r="F306" s="8"/>
      <c r="G306" s="52">
        <f t="shared" si="44"/>
        <v>3</v>
      </c>
      <c r="H306" s="33">
        <f t="shared" si="45"/>
        <v>0</v>
      </c>
      <c r="I306" s="18">
        <v>1</v>
      </c>
      <c r="J306" s="33">
        <f t="shared" si="46"/>
        <v>0</v>
      </c>
      <c r="K306" s="18">
        <v>1</v>
      </c>
      <c r="L306" s="33">
        <f t="shared" si="47"/>
        <v>0</v>
      </c>
      <c r="M306" s="18">
        <v>1</v>
      </c>
      <c r="N306" s="33">
        <f t="shared" si="48"/>
        <v>0</v>
      </c>
      <c r="O306" s="38">
        <v>0</v>
      </c>
      <c r="P306" s="35">
        <f t="shared" si="49"/>
        <v>0</v>
      </c>
      <c r="Q306" s="18"/>
      <c r="R306" s="33">
        <f t="shared" si="50"/>
        <v>0</v>
      </c>
      <c r="S306" s="18"/>
      <c r="T306" s="33">
        <f t="shared" si="51"/>
        <v>0</v>
      </c>
      <c r="U306" s="18"/>
      <c r="V306" s="33">
        <f t="shared" si="52"/>
        <v>0</v>
      </c>
      <c r="W306" s="18">
        <v>0</v>
      </c>
      <c r="X306" s="33">
        <f t="shared" si="53"/>
        <v>0</v>
      </c>
      <c r="Y306" s="18"/>
      <c r="Z306" s="33">
        <f t="shared" si="54"/>
        <v>0</v>
      </c>
    </row>
    <row r="307" spans="1:26" x14ac:dyDescent="0.25">
      <c r="A307" s="21">
        <v>305</v>
      </c>
      <c r="B307" s="21" t="s">
        <v>999</v>
      </c>
      <c r="C307" s="21" t="s">
        <v>1944</v>
      </c>
      <c r="D307" s="21" t="s">
        <v>1000</v>
      </c>
      <c r="E307" s="21" t="s">
        <v>2086</v>
      </c>
      <c r="F307" s="8"/>
      <c r="G307" s="52">
        <f t="shared" si="44"/>
        <v>22</v>
      </c>
      <c r="H307" s="33">
        <f t="shared" si="45"/>
        <v>0</v>
      </c>
      <c r="I307" s="18">
        <v>12</v>
      </c>
      <c r="J307" s="33">
        <f t="shared" si="46"/>
        <v>0</v>
      </c>
      <c r="K307" s="18">
        <v>4</v>
      </c>
      <c r="L307" s="33">
        <f t="shared" si="47"/>
        <v>0</v>
      </c>
      <c r="M307" s="18">
        <v>1</v>
      </c>
      <c r="N307" s="33">
        <f t="shared" si="48"/>
        <v>0</v>
      </c>
      <c r="O307" s="38">
        <v>0</v>
      </c>
      <c r="P307" s="35">
        <f t="shared" si="49"/>
        <v>0</v>
      </c>
      <c r="Q307" s="18">
        <v>3</v>
      </c>
      <c r="R307" s="33">
        <f t="shared" si="50"/>
        <v>0</v>
      </c>
      <c r="S307" s="18"/>
      <c r="T307" s="33">
        <f t="shared" si="51"/>
        <v>0</v>
      </c>
      <c r="U307" s="18"/>
      <c r="V307" s="33">
        <f t="shared" si="52"/>
        <v>0</v>
      </c>
      <c r="W307" s="18">
        <v>0</v>
      </c>
      <c r="X307" s="33">
        <f t="shared" si="53"/>
        <v>0</v>
      </c>
      <c r="Y307" s="18">
        <v>2</v>
      </c>
      <c r="Z307" s="33">
        <f t="shared" si="54"/>
        <v>0</v>
      </c>
    </row>
    <row r="308" spans="1:26" x14ac:dyDescent="0.25">
      <c r="A308" s="21">
        <v>306</v>
      </c>
      <c r="B308" s="21" t="s">
        <v>368</v>
      </c>
      <c r="C308" s="21" t="s">
        <v>1398</v>
      </c>
      <c r="D308" s="21" t="s">
        <v>369</v>
      </c>
      <c r="E308" s="21" t="s">
        <v>2157</v>
      </c>
      <c r="F308" s="8"/>
      <c r="G308" s="52">
        <f t="shared" si="44"/>
        <v>3</v>
      </c>
      <c r="H308" s="33">
        <f t="shared" si="45"/>
        <v>0</v>
      </c>
      <c r="I308" s="18">
        <v>1</v>
      </c>
      <c r="J308" s="33">
        <f t="shared" si="46"/>
        <v>0</v>
      </c>
      <c r="K308" s="18">
        <v>1</v>
      </c>
      <c r="L308" s="33">
        <f t="shared" si="47"/>
        <v>0</v>
      </c>
      <c r="M308" s="18">
        <v>1</v>
      </c>
      <c r="N308" s="33">
        <f t="shared" si="48"/>
        <v>0</v>
      </c>
      <c r="O308" s="38">
        <v>0</v>
      </c>
      <c r="P308" s="35">
        <f t="shared" si="49"/>
        <v>0</v>
      </c>
      <c r="Q308" s="18"/>
      <c r="R308" s="33">
        <f t="shared" si="50"/>
        <v>0</v>
      </c>
      <c r="S308" s="18"/>
      <c r="T308" s="33">
        <f t="shared" si="51"/>
        <v>0</v>
      </c>
      <c r="U308" s="18"/>
      <c r="V308" s="33">
        <f t="shared" si="52"/>
        <v>0</v>
      </c>
      <c r="W308" s="18">
        <v>0</v>
      </c>
      <c r="X308" s="33">
        <f t="shared" si="53"/>
        <v>0</v>
      </c>
      <c r="Y308" s="18"/>
      <c r="Z308" s="33">
        <f t="shared" si="54"/>
        <v>0</v>
      </c>
    </row>
    <row r="309" spans="1:26" x14ac:dyDescent="0.25">
      <c r="A309" s="21">
        <v>307</v>
      </c>
      <c r="B309" s="21" t="s">
        <v>370</v>
      </c>
      <c r="C309" s="21" t="s">
        <v>1399</v>
      </c>
      <c r="D309" s="21" t="s">
        <v>371</v>
      </c>
      <c r="E309" s="21" t="s">
        <v>2157</v>
      </c>
      <c r="F309" s="8"/>
      <c r="G309" s="52">
        <f t="shared" si="44"/>
        <v>10</v>
      </c>
      <c r="H309" s="33">
        <f t="shared" si="45"/>
        <v>0</v>
      </c>
      <c r="I309" s="18">
        <v>6</v>
      </c>
      <c r="J309" s="33">
        <f t="shared" si="46"/>
        <v>0</v>
      </c>
      <c r="K309" s="18">
        <v>1</v>
      </c>
      <c r="L309" s="33">
        <f t="shared" si="47"/>
        <v>0</v>
      </c>
      <c r="M309" s="18">
        <v>1</v>
      </c>
      <c r="N309" s="33">
        <f t="shared" si="48"/>
        <v>0</v>
      </c>
      <c r="O309" s="34">
        <v>2</v>
      </c>
      <c r="P309" s="35">
        <f t="shared" si="49"/>
        <v>0</v>
      </c>
      <c r="Q309" s="18"/>
      <c r="R309" s="33">
        <f t="shared" si="50"/>
        <v>0</v>
      </c>
      <c r="S309" s="18"/>
      <c r="T309" s="33">
        <f t="shared" si="51"/>
        <v>0</v>
      </c>
      <c r="U309" s="18"/>
      <c r="V309" s="33">
        <f t="shared" si="52"/>
        <v>0</v>
      </c>
      <c r="W309" s="18">
        <v>0</v>
      </c>
      <c r="X309" s="33">
        <f t="shared" si="53"/>
        <v>0</v>
      </c>
      <c r="Y309" s="18"/>
      <c r="Z309" s="33">
        <f t="shared" si="54"/>
        <v>0</v>
      </c>
    </row>
    <row r="310" spans="1:26" x14ac:dyDescent="0.25">
      <c r="A310" s="21">
        <v>308</v>
      </c>
      <c r="B310" s="21" t="s">
        <v>372</v>
      </c>
      <c r="C310" s="21" t="s">
        <v>1400</v>
      </c>
      <c r="D310" s="21" t="s">
        <v>373</v>
      </c>
      <c r="E310" s="21" t="s">
        <v>2157</v>
      </c>
      <c r="F310" s="8"/>
      <c r="G310" s="52">
        <f t="shared" si="44"/>
        <v>3</v>
      </c>
      <c r="H310" s="33">
        <f t="shared" si="45"/>
        <v>0</v>
      </c>
      <c r="I310" s="18">
        <v>1</v>
      </c>
      <c r="J310" s="33">
        <f t="shared" si="46"/>
        <v>0</v>
      </c>
      <c r="K310" s="18">
        <v>1</v>
      </c>
      <c r="L310" s="33">
        <f t="shared" si="47"/>
        <v>0</v>
      </c>
      <c r="M310" s="18">
        <v>1</v>
      </c>
      <c r="N310" s="33">
        <f t="shared" si="48"/>
        <v>0</v>
      </c>
      <c r="O310" s="38">
        <v>0</v>
      </c>
      <c r="P310" s="35">
        <f t="shared" si="49"/>
        <v>0</v>
      </c>
      <c r="Q310" s="18"/>
      <c r="R310" s="33">
        <f t="shared" si="50"/>
        <v>0</v>
      </c>
      <c r="S310" s="18"/>
      <c r="T310" s="33">
        <f t="shared" si="51"/>
        <v>0</v>
      </c>
      <c r="U310" s="18"/>
      <c r="V310" s="33">
        <f t="shared" si="52"/>
        <v>0</v>
      </c>
      <c r="W310" s="18">
        <v>0</v>
      </c>
      <c r="X310" s="33">
        <f t="shared" si="53"/>
        <v>0</v>
      </c>
      <c r="Y310" s="18"/>
      <c r="Z310" s="33">
        <f t="shared" si="54"/>
        <v>0</v>
      </c>
    </row>
    <row r="311" spans="1:26" x14ac:dyDescent="0.25">
      <c r="A311" s="21">
        <v>309</v>
      </c>
      <c r="B311" s="21" t="s">
        <v>604</v>
      </c>
      <c r="C311" s="21" t="s">
        <v>1596</v>
      </c>
      <c r="D311" s="21" t="s">
        <v>605</v>
      </c>
      <c r="E311" s="21" t="s">
        <v>2157</v>
      </c>
      <c r="F311" s="8"/>
      <c r="G311" s="52">
        <f t="shared" si="44"/>
        <v>38</v>
      </c>
      <c r="H311" s="33">
        <f t="shared" si="45"/>
        <v>0</v>
      </c>
      <c r="I311" s="18">
        <v>1</v>
      </c>
      <c r="J311" s="33">
        <f t="shared" si="46"/>
        <v>0</v>
      </c>
      <c r="K311" s="18">
        <v>1</v>
      </c>
      <c r="L311" s="33">
        <f t="shared" si="47"/>
        <v>0</v>
      </c>
      <c r="M311" s="18">
        <v>1</v>
      </c>
      <c r="N311" s="33">
        <f t="shared" si="48"/>
        <v>0</v>
      </c>
      <c r="O311" s="34">
        <v>10</v>
      </c>
      <c r="P311" s="35">
        <f t="shared" si="49"/>
        <v>0</v>
      </c>
      <c r="Q311" s="18"/>
      <c r="R311" s="33">
        <f t="shared" si="50"/>
        <v>0</v>
      </c>
      <c r="S311" s="18">
        <v>25</v>
      </c>
      <c r="T311" s="33">
        <f t="shared" si="51"/>
        <v>0</v>
      </c>
      <c r="U311" s="18"/>
      <c r="V311" s="33">
        <f t="shared" si="52"/>
        <v>0</v>
      </c>
      <c r="W311" s="18">
        <v>0</v>
      </c>
      <c r="X311" s="33">
        <f t="shared" si="53"/>
        <v>0</v>
      </c>
      <c r="Y311" s="18"/>
      <c r="Z311" s="33">
        <f t="shared" si="54"/>
        <v>0</v>
      </c>
    </row>
    <row r="312" spans="1:26" x14ac:dyDescent="0.25">
      <c r="A312" s="21">
        <v>310</v>
      </c>
      <c r="B312" s="21" t="s">
        <v>370</v>
      </c>
      <c r="C312" s="21" t="s">
        <v>1627</v>
      </c>
      <c r="D312" s="21" t="s">
        <v>642</v>
      </c>
      <c r="E312" s="21" t="s">
        <v>2157</v>
      </c>
      <c r="F312" s="8"/>
      <c r="G312" s="52">
        <f t="shared" si="44"/>
        <v>26</v>
      </c>
      <c r="H312" s="33">
        <f t="shared" si="45"/>
        <v>0</v>
      </c>
      <c r="I312" s="18">
        <v>2</v>
      </c>
      <c r="J312" s="33">
        <f t="shared" si="46"/>
        <v>0</v>
      </c>
      <c r="K312" s="18">
        <v>1</v>
      </c>
      <c r="L312" s="33">
        <f t="shared" si="47"/>
        <v>0</v>
      </c>
      <c r="M312" s="18">
        <v>1</v>
      </c>
      <c r="N312" s="33">
        <f t="shared" si="48"/>
        <v>0</v>
      </c>
      <c r="O312" s="34">
        <v>2</v>
      </c>
      <c r="P312" s="35">
        <f t="shared" si="49"/>
        <v>0</v>
      </c>
      <c r="Q312" s="18"/>
      <c r="R312" s="33">
        <f t="shared" si="50"/>
        <v>0</v>
      </c>
      <c r="S312" s="18">
        <v>20</v>
      </c>
      <c r="T312" s="33">
        <f t="shared" si="51"/>
        <v>0</v>
      </c>
      <c r="U312" s="18"/>
      <c r="V312" s="33">
        <f t="shared" si="52"/>
        <v>0</v>
      </c>
      <c r="W312" s="18">
        <v>0</v>
      </c>
      <c r="X312" s="33">
        <f t="shared" si="53"/>
        <v>0</v>
      </c>
      <c r="Y312" s="18"/>
      <c r="Z312" s="33">
        <f t="shared" si="54"/>
        <v>0</v>
      </c>
    </row>
    <row r="313" spans="1:26" x14ac:dyDescent="0.25">
      <c r="A313" s="21">
        <v>311</v>
      </c>
      <c r="B313" s="21" t="s">
        <v>966</v>
      </c>
      <c r="C313" s="21" t="s">
        <v>1918</v>
      </c>
      <c r="D313" s="21" t="s">
        <v>967</v>
      </c>
      <c r="E313" s="21" t="s">
        <v>2157</v>
      </c>
      <c r="F313" s="8"/>
      <c r="G313" s="52">
        <f t="shared" si="44"/>
        <v>76</v>
      </c>
      <c r="H313" s="33">
        <f t="shared" si="45"/>
        <v>0</v>
      </c>
      <c r="I313" s="18">
        <v>30</v>
      </c>
      <c r="J313" s="33">
        <f t="shared" si="46"/>
        <v>0</v>
      </c>
      <c r="K313" s="18">
        <v>2</v>
      </c>
      <c r="L313" s="33">
        <f t="shared" si="47"/>
        <v>0</v>
      </c>
      <c r="M313" s="18">
        <v>1</v>
      </c>
      <c r="N313" s="33">
        <f t="shared" si="48"/>
        <v>0</v>
      </c>
      <c r="O313" s="38">
        <v>0</v>
      </c>
      <c r="P313" s="35">
        <f t="shared" si="49"/>
        <v>0</v>
      </c>
      <c r="Q313" s="18">
        <v>33</v>
      </c>
      <c r="R313" s="33">
        <f t="shared" si="50"/>
        <v>0</v>
      </c>
      <c r="S313" s="18">
        <v>10</v>
      </c>
      <c r="T313" s="33">
        <f t="shared" si="51"/>
        <v>0</v>
      </c>
      <c r="U313" s="18"/>
      <c r="V313" s="33">
        <f t="shared" si="52"/>
        <v>0</v>
      </c>
      <c r="W313" s="18">
        <v>0</v>
      </c>
      <c r="X313" s="33">
        <f t="shared" si="53"/>
        <v>0</v>
      </c>
      <c r="Y313" s="18"/>
      <c r="Z313" s="33">
        <f t="shared" si="54"/>
        <v>0</v>
      </c>
    </row>
    <row r="314" spans="1:26" x14ac:dyDescent="0.25">
      <c r="A314" s="21">
        <v>312</v>
      </c>
      <c r="B314" s="21" t="s">
        <v>968</v>
      </c>
      <c r="C314" s="21" t="s">
        <v>1919</v>
      </c>
      <c r="D314" s="21" t="s">
        <v>967</v>
      </c>
      <c r="E314" s="21" t="s">
        <v>2157</v>
      </c>
      <c r="F314" s="8"/>
      <c r="G314" s="52">
        <f t="shared" si="44"/>
        <v>16</v>
      </c>
      <c r="H314" s="33">
        <f t="shared" si="45"/>
        <v>0</v>
      </c>
      <c r="I314" s="18">
        <v>4</v>
      </c>
      <c r="J314" s="33">
        <f t="shared" si="46"/>
        <v>0</v>
      </c>
      <c r="K314" s="18">
        <v>4</v>
      </c>
      <c r="L314" s="33">
        <f t="shared" si="47"/>
        <v>0</v>
      </c>
      <c r="M314" s="18">
        <v>1</v>
      </c>
      <c r="N314" s="33">
        <f t="shared" si="48"/>
        <v>0</v>
      </c>
      <c r="O314" s="38">
        <v>0</v>
      </c>
      <c r="P314" s="35">
        <f t="shared" si="49"/>
        <v>0</v>
      </c>
      <c r="Q314" s="18"/>
      <c r="R314" s="33">
        <f t="shared" si="50"/>
        <v>0</v>
      </c>
      <c r="S314" s="18"/>
      <c r="T314" s="33">
        <f t="shared" si="51"/>
        <v>0</v>
      </c>
      <c r="U314" s="18"/>
      <c r="V314" s="33">
        <f t="shared" si="52"/>
        <v>0</v>
      </c>
      <c r="W314" s="18">
        <v>7</v>
      </c>
      <c r="X314" s="33">
        <f t="shared" si="53"/>
        <v>0</v>
      </c>
      <c r="Y314" s="18"/>
      <c r="Z314" s="33">
        <f t="shared" si="54"/>
        <v>0</v>
      </c>
    </row>
    <row r="315" spans="1:26" x14ac:dyDescent="0.25">
      <c r="A315" s="21">
        <v>313</v>
      </c>
      <c r="B315" s="21" t="s">
        <v>969</v>
      </c>
      <c r="C315" s="21" t="s">
        <v>1920</v>
      </c>
      <c r="D315" s="21" t="s">
        <v>967</v>
      </c>
      <c r="E315" s="21" t="s">
        <v>2157</v>
      </c>
      <c r="F315" s="8"/>
      <c r="G315" s="52">
        <f t="shared" si="44"/>
        <v>21</v>
      </c>
      <c r="H315" s="33">
        <f t="shared" si="45"/>
        <v>0</v>
      </c>
      <c r="I315" s="18">
        <v>4</v>
      </c>
      <c r="J315" s="33">
        <f t="shared" si="46"/>
        <v>0</v>
      </c>
      <c r="K315" s="18">
        <v>4</v>
      </c>
      <c r="L315" s="33">
        <f t="shared" si="47"/>
        <v>0</v>
      </c>
      <c r="M315" s="18">
        <v>1</v>
      </c>
      <c r="N315" s="33">
        <f t="shared" si="48"/>
        <v>0</v>
      </c>
      <c r="O315" s="38">
        <v>0</v>
      </c>
      <c r="P315" s="35">
        <f t="shared" si="49"/>
        <v>0</v>
      </c>
      <c r="Q315" s="18"/>
      <c r="R315" s="33">
        <f t="shared" si="50"/>
        <v>0</v>
      </c>
      <c r="S315" s="18"/>
      <c r="T315" s="33">
        <f t="shared" si="51"/>
        <v>0</v>
      </c>
      <c r="U315" s="18"/>
      <c r="V315" s="33">
        <f t="shared" si="52"/>
        <v>0</v>
      </c>
      <c r="W315" s="18">
        <v>12</v>
      </c>
      <c r="X315" s="33">
        <f t="shared" si="53"/>
        <v>0</v>
      </c>
      <c r="Y315" s="18"/>
      <c r="Z315" s="33">
        <f t="shared" si="54"/>
        <v>0</v>
      </c>
    </row>
    <row r="316" spans="1:26" x14ac:dyDescent="0.25">
      <c r="A316" s="21">
        <v>314</v>
      </c>
      <c r="B316" s="21" t="s">
        <v>96</v>
      </c>
      <c r="C316" s="21" t="s">
        <v>1210</v>
      </c>
      <c r="D316" s="21" t="s">
        <v>2881</v>
      </c>
      <c r="E316" s="21" t="s">
        <v>2087</v>
      </c>
      <c r="F316" s="8"/>
      <c r="G316" s="52">
        <f t="shared" si="44"/>
        <v>52</v>
      </c>
      <c r="H316" s="33">
        <f t="shared" si="45"/>
        <v>0</v>
      </c>
      <c r="I316" s="18">
        <v>22</v>
      </c>
      <c r="J316" s="33">
        <f t="shared" si="46"/>
        <v>0</v>
      </c>
      <c r="K316" s="18">
        <v>22</v>
      </c>
      <c r="L316" s="33">
        <f t="shared" si="47"/>
        <v>0</v>
      </c>
      <c r="M316" s="18">
        <v>1</v>
      </c>
      <c r="N316" s="33">
        <f t="shared" si="48"/>
        <v>0</v>
      </c>
      <c r="O316" s="34">
        <v>7</v>
      </c>
      <c r="P316" s="35">
        <f t="shared" si="49"/>
        <v>0</v>
      </c>
      <c r="Q316" s="18"/>
      <c r="R316" s="33">
        <f t="shared" si="50"/>
        <v>0</v>
      </c>
      <c r="S316" s="18"/>
      <c r="T316" s="33">
        <f t="shared" si="51"/>
        <v>0</v>
      </c>
      <c r="U316" s="18"/>
      <c r="V316" s="33">
        <f t="shared" si="52"/>
        <v>0</v>
      </c>
      <c r="W316" s="18">
        <v>0</v>
      </c>
      <c r="X316" s="33">
        <f t="shared" si="53"/>
        <v>0</v>
      </c>
      <c r="Y316" s="18"/>
      <c r="Z316" s="33">
        <f t="shared" si="54"/>
        <v>0</v>
      </c>
    </row>
    <row r="317" spans="1:26" x14ac:dyDescent="0.25">
      <c r="A317" s="21">
        <v>315</v>
      </c>
      <c r="B317" s="21" t="s">
        <v>358</v>
      </c>
      <c r="C317" s="21" t="s">
        <v>1392</v>
      </c>
      <c r="D317" s="21" t="s">
        <v>359</v>
      </c>
      <c r="E317" s="21" t="s">
        <v>2087</v>
      </c>
      <c r="F317" s="8"/>
      <c r="G317" s="52">
        <f t="shared" si="44"/>
        <v>52</v>
      </c>
      <c r="H317" s="33">
        <f t="shared" si="45"/>
        <v>0</v>
      </c>
      <c r="I317" s="18">
        <v>1</v>
      </c>
      <c r="J317" s="33">
        <f t="shared" si="46"/>
        <v>0</v>
      </c>
      <c r="K317" s="18">
        <v>8</v>
      </c>
      <c r="L317" s="33">
        <f t="shared" si="47"/>
        <v>0</v>
      </c>
      <c r="M317" s="18">
        <v>36</v>
      </c>
      <c r="N317" s="33">
        <f t="shared" si="48"/>
        <v>0</v>
      </c>
      <c r="O317" s="34">
        <v>2</v>
      </c>
      <c r="P317" s="35">
        <f t="shared" si="49"/>
        <v>0</v>
      </c>
      <c r="Q317" s="18"/>
      <c r="R317" s="33">
        <f t="shared" si="50"/>
        <v>0</v>
      </c>
      <c r="S317" s="18"/>
      <c r="T317" s="33">
        <f t="shared" si="51"/>
        <v>0</v>
      </c>
      <c r="U317" s="18"/>
      <c r="V317" s="33">
        <f t="shared" si="52"/>
        <v>0</v>
      </c>
      <c r="W317" s="18">
        <v>5</v>
      </c>
      <c r="X317" s="33">
        <f t="shared" si="53"/>
        <v>0</v>
      </c>
      <c r="Y317" s="18"/>
      <c r="Z317" s="33">
        <f t="shared" si="54"/>
        <v>0</v>
      </c>
    </row>
    <row r="318" spans="1:26" x14ac:dyDescent="0.25">
      <c r="A318" s="21">
        <v>316</v>
      </c>
      <c r="B318" s="21" t="s">
        <v>484</v>
      </c>
      <c r="C318" s="21" t="s">
        <v>1490</v>
      </c>
      <c r="D318" s="21" t="s">
        <v>2706</v>
      </c>
      <c r="E318" s="21" t="s">
        <v>2087</v>
      </c>
      <c r="F318" s="8"/>
      <c r="G318" s="52">
        <f t="shared" si="44"/>
        <v>26</v>
      </c>
      <c r="H318" s="33">
        <f t="shared" si="45"/>
        <v>0</v>
      </c>
      <c r="I318" s="18">
        <v>1</v>
      </c>
      <c r="J318" s="33">
        <f t="shared" si="46"/>
        <v>0</v>
      </c>
      <c r="K318" s="18">
        <v>4</v>
      </c>
      <c r="L318" s="33">
        <f t="shared" si="47"/>
        <v>0</v>
      </c>
      <c r="M318" s="18">
        <v>1</v>
      </c>
      <c r="N318" s="33">
        <f t="shared" si="48"/>
        <v>0</v>
      </c>
      <c r="O318" s="38">
        <v>0</v>
      </c>
      <c r="P318" s="35">
        <f t="shared" si="49"/>
        <v>0</v>
      </c>
      <c r="Q318" s="18">
        <v>10</v>
      </c>
      <c r="R318" s="33">
        <f t="shared" si="50"/>
        <v>0</v>
      </c>
      <c r="S318" s="18">
        <v>2</v>
      </c>
      <c r="T318" s="33">
        <f t="shared" si="51"/>
        <v>0</v>
      </c>
      <c r="U318" s="18"/>
      <c r="V318" s="33">
        <f t="shared" si="52"/>
        <v>0</v>
      </c>
      <c r="W318" s="18">
        <v>0</v>
      </c>
      <c r="X318" s="33">
        <f t="shared" si="53"/>
        <v>0</v>
      </c>
      <c r="Y318" s="18">
        <v>8</v>
      </c>
      <c r="Z318" s="33">
        <f t="shared" si="54"/>
        <v>0</v>
      </c>
    </row>
    <row r="319" spans="1:26" x14ac:dyDescent="0.25">
      <c r="A319" s="21">
        <v>317</v>
      </c>
      <c r="B319" s="21" t="s">
        <v>606</v>
      </c>
      <c r="C319" s="21" t="s">
        <v>1597</v>
      </c>
      <c r="D319" s="21" t="s">
        <v>607</v>
      </c>
      <c r="E319" s="21" t="s">
        <v>2087</v>
      </c>
      <c r="F319" s="8"/>
      <c r="G319" s="52">
        <f t="shared" si="44"/>
        <v>36</v>
      </c>
      <c r="H319" s="33">
        <f t="shared" si="45"/>
        <v>0</v>
      </c>
      <c r="I319" s="18">
        <v>18</v>
      </c>
      <c r="J319" s="33">
        <f t="shared" si="46"/>
        <v>0</v>
      </c>
      <c r="K319" s="18">
        <v>1</v>
      </c>
      <c r="L319" s="33">
        <f t="shared" si="47"/>
        <v>0</v>
      </c>
      <c r="M319" s="18">
        <v>14</v>
      </c>
      <c r="N319" s="33">
        <f t="shared" si="48"/>
        <v>0</v>
      </c>
      <c r="O319" s="38">
        <v>0</v>
      </c>
      <c r="P319" s="35">
        <f t="shared" si="49"/>
        <v>0</v>
      </c>
      <c r="Q319" s="18"/>
      <c r="R319" s="33">
        <f t="shared" si="50"/>
        <v>0</v>
      </c>
      <c r="S319" s="18"/>
      <c r="T319" s="33">
        <f t="shared" si="51"/>
        <v>0</v>
      </c>
      <c r="U319" s="18"/>
      <c r="V319" s="33">
        <f t="shared" si="52"/>
        <v>0</v>
      </c>
      <c r="W319" s="18">
        <v>3</v>
      </c>
      <c r="X319" s="33">
        <f t="shared" si="53"/>
        <v>0</v>
      </c>
      <c r="Y319" s="18"/>
      <c r="Z319" s="33">
        <f t="shared" si="54"/>
        <v>0</v>
      </c>
    </row>
    <row r="320" spans="1:26" x14ac:dyDescent="0.25">
      <c r="A320" s="21">
        <v>318</v>
      </c>
      <c r="B320" s="21" t="s">
        <v>623</v>
      </c>
      <c r="C320" s="21" t="s">
        <v>1608</v>
      </c>
      <c r="D320" s="21" t="s">
        <v>624</v>
      </c>
      <c r="E320" s="21" t="s">
        <v>2087</v>
      </c>
      <c r="F320" s="8"/>
      <c r="G320" s="52">
        <f t="shared" si="44"/>
        <v>63</v>
      </c>
      <c r="H320" s="33">
        <f t="shared" si="45"/>
        <v>0</v>
      </c>
      <c r="I320" s="18">
        <v>1</v>
      </c>
      <c r="J320" s="33">
        <f t="shared" si="46"/>
        <v>0</v>
      </c>
      <c r="K320" s="18">
        <v>1</v>
      </c>
      <c r="L320" s="33">
        <f t="shared" si="47"/>
        <v>0</v>
      </c>
      <c r="M320" s="18">
        <v>56</v>
      </c>
      <c r="N320" s="33">
        <f t="shared" si="48"/>
        <v>0</v>
      </c>
      <c r="O320" s="38">
        <v>0</v>
      </c>
      <c r="P320" s="35">
        <f t="shared" si="49"/>
        <v>0</v>
      </c>
      <c r="Q320" s="18"/>
      <c r="R320" s="33">
        <f t="shared" si="50"/>
        <v>0</v>
      </c>
      <c r="S320" s="18"/>
      <c r="T320" s="33">
        <f t="shared" si="51"/>
        <v>0</v>
      </c>
      <c r="U320" s="18"/>
      <c r="V320" s="33">
        <f t="shared" si="52"/>
        <v>0</v>
      </c>
      <c r="W320" s="18">
        <v>5</v>
      </c>
      <c r="X320" s="33">
        <f t="shared" si="53"/>
        <v>0</v>
      </c>
      <c r="Y320" s="18"/>
      <c r="Z320" s="33">
        <f t="shared" si="54"/>
        <v>0</v>
      </c>
    </row>
    <row r="321" spans="1:26" x14ac:dyDescent="0.25">
      <c r="A321" s="21">
        <v>319</v>
      </c>
      <c r="B321" s="21" t="s">
        <v>627</v>
      </c>
      <c r="C321" s="21" t="s">
        <v>1611</v>
      </c>
      <c r="D321" s="21" t="s">
        <v>2707</v>
      </c>
      <c r="E321" s="21" t="s">
        <v>2087</v>
      </c>
      <c r="F321" s="8"/>
      <c r="G321" s="52">
        <f t="shared" si="44"/>
        <v>8</v>
      </c>
      <c r="H321" s="33">
        <f t="shared" si="45"/>
        <v>0</v>
      </c>
      <c r="I321" s="18">
        <v>1</v>
      </c>
      <c r="J321" s="33">
        <f t="shared" si="46"/>
        <v>0</v>
      </c>
      <c r="K321" s="18">
        <v>1</v>
      </c>
      <c r="L321" s="33">
        <f t="shared" si="47"/>
        <v>0</v>
      </c>
      <c r="M321" s="18">
        <v>1</v>
      </c>
      <c r="N321" s="33">
        <f t="shared" si="48"/>
        <v>0</v>
      </c>
      <c r="O321" s="38">
        <v>0</v>
      </c>
      <c r="P321" s="35">
        <f t="shared" si="49"/>
        <v>0</v>
      </c>
      <c r="Q321" s="18"/>
      <c r="R321" s="33">
        <f t="shared" si="50"/>
        <v>0</v>
      </c>
      <c r="S321" s="18"/>
      <c r="T321" s="33">
        <f t="shared" si="51"/>
        <v>0</v>
      </c>
      <c r="U321" s="18"/>
      <c r="V321" s="33">
        <f t="shared" si="52"/>
        <v>0</v>
      </c>
      <c r="W321" s="18">
        <v>5</v>
      </c>
      <c r="X321" s="33">
        <f t="shared" si="53"/>
        <v>0</v>
      </c>
      <c r="Y321" s="18"/>
      <c r="Z321" s="33">
        <f t="shared" si="54"/>
        <v>0</v>
      </c>
    </row>
    <row r="322" spans="1:26" x14ac:dyDescent="0.25">
      <c r="A322" s="21">
        <v>320</v>
      </c>
      <c r="B322" s="21" t="s">
        <v>628</v>
      </c>
      <c r="C322" s="21" t="s">
        <v>1612</v>
      </c>
      <c r="D322" s="21" t="s">
        <v>2708</v>
      </c>
      <c r="E322" s="21" t="s">
        <v>2087</v>
      </c>
      <c r="F322" s="8"/>
      <c r="G322" s="52">
        <f t="shared" si="44"/>
        <v>308</v>
      </c>
      <c r="H322" s="33">
        <f t="shared" si="45"/>
        <v>0</v>
      </c>
      <c r="I322" s="18">
        <v>20</v>
      </c>
      <c r="J322" s="33">
        <f t="shared" si="46"/>
        <v>0</v>
      </c>
      <c r="K322" s="18">
        <v>1</v>
      </c>
      <c r="L322" s="33">
        <f t="shared" si="47"/>
        <v>0</v>
      </c>
      <c r="M322" s="18">
        <v>282</v>
      </c>
      <c r="N322" s="33">
        <f t="shared" si="48"/>
        <v>0</v>
      </c>
      <c r="O322" s="38">
        <v>0</v>
      </c>
      <c r="P322" s="35">
        <f t="shared" si="49"/>
        <v>0</v>
      </c>
      <c r="Q322" s="18"/>
      <c r="R322" s="33">
        <f t="shared" si="50"/>
        <v>0</v>
      </c>
      <c r="S322" s="18"/>
      <c r="T322" s="33">
        <f t="shared" si="51"/>
        <v>0</v>
      </c>
      <c r="U322" s="18"/>
      <c r="V322" s="33">
        <f t="shared" si="52"/>
        <v>0</v>
      </c>
      <c r="W322" s="18">
        <v>5</v>
      </c>
      <c r="X322" s="33">
        <f t="shared" si="53"/>
        <v>0</v>
      </c>
      <c r="Y322" s="18"/>
      <c r="Z322" s="33">
        <f t="shared" si="54"/>
        <v>0</v>
      </c>
    </row>
    <row r="323" spans="1:26" x14ac:dyDescent="0.25">
      <c r="A323" s="21">
        <v>321</v>
      </c>
      <c r="B323" s="21" t="s">
        <v>629</v>
      </c>
      <c r="C323" s="21" t="s">
        <v>1613</v>
      </c>
      <c r="D323" s="21" t="s">
        <v>2707</v>
      </c>
      <c r="E323" s="21" t="s">
        <v>2087</v>
      </c>
      <c r="F323" s="8"/>
      <c r="G323" s="52">
        <f t="shared" ref="G323:G386" si="55">SUM(I323,K323,M323,O323,Q323,S323,U323,W323,Y323)</f>
        <v>57</v>
      </c>
      <c r="H323" s="33">
        <f t="shared" si="45"/>
        <v>0</v>
      </c>
      <c r="I323" s="18">
        <v>52</v>
      </c>
      <c r="J323" s="33">
        <f t="shared" si="46"/>
        <v>0</v>
      </c>
      <c r="K323" s="18">
        <v>1</v>
      </c>
      <c r="L323" s="33">
        <f t="shared" si="47"/>
        <v>0</v>
      </c>
      <c r="M323" s="18">
        <v>1</v>
      </c>
      <c r="N323" s="33">
        <f t="shared" si="48"/>
        <v>0</v>
      </c>
      <c r="O323" s="38">
        <v>0</v>
      </c>
      <c r="P323" s="35">
        <f t="shared" si="49"/>
        <v>0</v>
      </c>
      <c r="Q323" s="18"/>
      <c r="R323" s="33">
        <f t="shared" si="50"/>
        <v>0</v>
      </c>
      <c r="S323" s="18"/>
      <c r="T323" s="33">
        <f t="shared" si="51"/>
        <v>0</v>
      </c>
      <c r="U323" s="18"/>
      <c r="V323" s="33">
        <f t="shared" si="52"/>
        <v>0</v>
      </c>
      <c r="W323" s="18">
        <v>3</v>
      </c>
      <c r="X323" s="33">
        <f t="shared" si="53"/>
        <v>0</v>
      </c>
      <c r="Y323" s="18"/>
      <c r="Z323" s="33">
        <f t="shared" si="54"/>
        <v>0</v>
      </c>
    </row>
    <row r="324" spans="1:26" x14ac:dyDescent="0.25">
      <c r="A324" s="21">
        <v>322</v>
      </c>
      <c r="B324" s="21" t="s">
        <v>630</v>
      </c>
      <c r="C324" s="21" t="s">
        <v>1614</v>
      </c>
      <c r="D324" s="21" t="s">
        <v>2707</v>
      </c>
      <c r="E324" s="21" t="s">
        <v>2087</v>
      </c>
      <c r="F324" s="8"/>
      <c r="G324" s="52">
        <f t="shared" si="55"/>
        <v>239</v>
      </c>
      <c r="H324" s="33">
        <f t="shared" ref="H324:H387" si="56">ROUND(G324*F324,2)</f>
        <v>0</v>
      </c>
      <c r="I324" s="18">
        <v>32</v>
      </c>
      <c r="J324" s="33">
        <f t="shared" ref="J324:J387" si="57">ROUND(I324*F324,2)</f>
        <v>0</v>
      </c>
      <c r="K324" s="18">
        <v>1</v>
      </c>
      <c r="L324" s="33">
        <f t="shared" ref="L324:L387" si="58">ROUND(K324*F324,2)</f>
        <v>0</v>
      </c>
      <c r="M324" s="18">
        <v>182</v>
      </c>
      <c r="N324" s="33">
        <f t="shared" ref="N324:N387" si="59">ROUND(M324*F324,2)</f>
        <v>0</v>
      </c>
      <c r="O324" s="38">
        <v>0</v>
      </c>
      <c r="P324" s="35">
        <f t="shared" ref="P324:P387" si="60">ROUND(O324*F324,2)</f>
        <v>0</v>
      </c>
      <c r="Q324" s="18"/>
      <c r="R324" s="33">
        <f t="shared" ref="R324:R387" si="61">ROUND(Q324*F324,2)</f>
        <v>0</v>
      </c>
      <c r="S324" s="18"/>
      <c r="T324" s="33">
        <f t="shared" ref="T324:T387" si="62">ROUND(S324*F324,2)</f>
        <v>0</v>
      </c>
      <c r="U324" s="18"/>
      <c r="V324" s="33">
        <f t="shared" ref="V324:V387" si="63">ROUND(U324*F324,2)</f>
        <v>0</v>
      </c>
      <c r="W324" s="18">
        <v>24</v>
      </c>
      <c r="X324" s="33">
        <f t="shared" ref="X324:X387" si="64">ROUND(W324*F324,2)</f>
        <v>0</v>
      </c>
      <c r="Y324" s="18"/>
      <c r="Z324" s="33">
        <f t="shared" ref="Z324:Z387" si="65">ROUND(Y324*F324,2)</f>
        <v>0</v>
      </c>
    </row>
    <row r="325" spans="1:26" x14ac:dyDescent="0.25">
      <c r="A325" s="21">
        <v>323</v>
      </c>
      <c r="B325" s="21" t="s">
        <v>631</v>
      </c>
      <c r="C325" s="21" t="s">
        <v>1615</v>
      </c>
      <c r="D325" s="21" t="s">
        <v>2707</v>
      </c>
      <c r="E325" s="21" t="s">
        <v>2087</v>
      </c>
      <c r="F325" s="8"/>
      <c r="G325" s="52">
        <f t="shared" si="55"/>
        <v>152</v>
      </c>
      <c r="H325" s="33">
        <f t="shared" si="56"/>
        <v>0</v>
      </c>
      <c r="I325" s="18">
        <v>26</v>
      </c>
      <c r="J325" s="33">
        <f t="shared" si="57"/>
        <v>0</v>
      </c>
      <c r="K325" s="18">
        <v>1</v>
      </c>
      <c r="L325" s="33">
        <f t="shared" si="58"/>
        <v>0</v>
      </c>
      <c r="M325" s="18">
        <v>116</v>
      </c>
      <c r="N325" s="33">
        <f t="shared" si="59"/>
        <v>0</v>
      </c>
      <c r="O325" s="34">
        <v>9</v>
      </c>
      <c r="P325" s="35">
        <f t="shared" si="60"/>
        <v>0</v>
      </c>
      <c r="Q325" s="18"/>
      <c r="R325" s="33">
        <f t="shared" si="61"/>
        <v>0</v>
      </c>
      <c r="S325" s="18"/>
      <c r="T325" s="33">
        <f t="shared" si="62"/>
        <v>0</v>
      </c>
      <c r="U325" s="18"/>
      <c r="V325" s="33">
        <f t="shared" si="63"/>
        <v>0</v>
      </c>
      <c r="W325" s="18">
        <v>0</v>
      </c>
      <c r="X325" s="33">
        <f t="shared" si="64"/>
        <v>0</v>
      </c>
      <c r="Y325" s="18"/>
      <c r="Z325" s="33">
        <f t="shared" si="65"/>
        <v>0</v>
      </c>
    </row>
    <row r="326" spans="1:26" x14ac:dyDescent="0.25">
      <c r="A326" s="21">
        <v>324</v>
      </c>
      <c r="B326" s="21" t="s">
        <v>632</v>
      </c>
      <c r="C326" s="21" t="s">
        <v>1616</v>
      </c>
      <c r="D326" s="21" t="s">
        <v>2707</v>
      </c>
      <c r="E326" s="21" t="s">
        <v>2087</v>
      </c>
      <c r="F326" s="8"/>
      <c r="G326" s="52">
        <f t="shared" si="55"/>
        <v>200</v>
      </c>
      <c r="H326" s="33">
        <f t="shared" si="56"/>
        <v>0</v>
      </c>
      <c r="I326" s="18">
        <v>1</v>
      </c>
      <c r="J326" s="33">
        <f t="shared" si="57"/>
        <v>0</v>
      </c>
      <c r="K326" s="18">
        <v>1</v>
      </c>
      <c r="L326" s="33">
        <f t="shared" si="58"/>
        <v>0</v>
      </c>
      <c r="M326" s="18">
        <v>198</v>
      </c>
      <c r="N326" s="33">
        <f t="shared" si="59"/>
        <v>0</v>
      </c>
      <c r="O326" s="38">
        <v>0</v>
      </c>
      <c r="P326" s="35">
        <f t="shared" si="60"/>
        <v>0</v>
      </c>
      <c r="Q326" s="18"/>
      <c r="R326" s="33">
        <f t="shared" si="61"/>
        <v>0</v>
      </c>
      <c r="S326" s="18"/>
      <c r="T326" s="33">
        <f t="shared" si="62"/>
        <v>0</v>
      </c>
      <c r="U326" s="18"/>
      <c r="V326" s="33">
        <f t="shared" si="63"/>
        <v>0</v>
      </c>
      <c r="W326" s="18">
        <v>0</v>
      </c>
      <c r="X326" s="33">
        <f t="shared" si="64"/>
        <v>0</v>
      </c>
      <c r="Y326" s="18"/>
      <c r="Z326" s="33">
        <f t="shared" si="65"/>
        <v>0</v>
      </c>
    </row>
    <row r="327" spans="1:26" x14ac:dyDescent="0.25">
      <c r="A327" s="21">
        <v>325</v>
      </c>
      <c r="B327" s="21" t="s">
        <v>635</v>
      </c>
      <c r="C327" s="21" t="s">
        <v>1619</v>
      </c>
      <c r="D327" s="21" t="s">
        <v>2882</v>
      </c>
      <c r="E327" s="21" t="s">
        <v>2087</v>
      </c>
      <c r="F327" s="8"/>
      <c r="G327" s="52">
        <f t="shared" si="55"/>
        <v>293</v>
      </c>
      <c r="H327" s="33">
        <f t="shared" si="56"/>
        <v>0</v>
      </c>
      <c r="I327" s="18">
        <v>26</v>
      </c>
      <c r="J327" s="33">
        <f t="shared" si="57"/>
        <v>0</v>
      </c>
      <c r="K327" s="18">
        <v>10</v>
      </c>
      <c r="L327" s="33">
        <f t="shared" si="58"/>
        <v>0</v>
      </c>
      <c r="M327" s="18">
        <v>246</v>
      </c>
      <c r="N327" s="33">
        <f t="shared" si="59"/>
        <v>0</v>
      </c>
      <c r="O327" s="34">
        <v>2</v>
      </c>
      <c r="P327" s="35">
        <f t="shared" si="60"/>
        <v>0</v>
      </c>
      <c r="Q327" s="18"/>
      <c r="R327" s="33">
        <f t="shared" si="61"/>
        <v>0</v>
      </c>
      <c r="S327" s="18"/>
      <c r="T327" s="33">
        <f t="shared" si="62"/>
        <v>0</v>
      </c>
      <c r="U327" s="18"/>
      <c r="V327" s="33">
        <f t="shared" si="63"/>
        <v>0</v>
      </c>
      <c r="W327" s="18">
        <v>9</v>
      </c>
      <c r="X327" s="33">
        <f t="shared" si="64"/>
        <v>0</v>
      </c>
      <c r="Y327" s="18"/>
      <c r="Z327" s="33">
        <f t="shared" si="65"/>
        <v>0</v>
      </c>
    </row>
    <row r="328" spans="1:26" x14ac:dyDescent="0.25">
      <c r="A328" s="21">
        <v>326</v>
      </c>
      <c r="B328" s="21" t="s">
        <v>636</v>
      </c>
      <c r="C328" s="21" t="s">
        <v>1620</v>
      </c>
      <c r="D328" s="21" t="s">
        <v>2709</v>
      </c>
      <c r="E328" s="21" t="s">
        <v>2087</v>
      </c>
      <c r="F328" s="8"/>
      <c r="G328" s="52">
        <f t="shared" si="55"/>
        <v>24</v>
      </c>
      <c r="H328" s="33">
        <f t="shared" si="56"/>
        <v>0</v>
      </c>
      <c r="I328" s="18">
        <v>2</v>
      </c>
      <c r="J328" s="33">
        <f t="shared" si="57"/>
        <v>0</v>
      </c>
      <c r="K328" s="18">
        <v>1</v>
      </c>
      <c r="L328" s="33">
        <f t="shared" si="58"/>
        <v>0</v>
      </c>
      <c r="M328" s="18">
        <v>1</v>
      </c>
      <c r="N328" s="33">
        <f t="shared" si="59"/>
        <v>0</v>
      </c>
      <c r="O328" s="38">
        <v>0</v>
      </c>
      <c r="P328" s="35">
        <f t="shared" si="60"/>
        <v>0</v>
      </c>
      <c r="Q328" s="18">
        <v>15</v>
      </c>
      <c r="R328" s="33">
        <f t="shared" si="61"/>
        <v>0</v>
      </c>
      <c r="S328" s="18"/>
      <c r="T328" s="33">
        <f t="shared" si="62"/>
        <v>0</v>
      </c>
      <c r="U328" s="18"/>
      <c r="V328" s="33">
        <f t="shared" si="63"/>
        <v>0</v>
      </c>
      <c r="W328" s="18">
        <v>5</v>
      </c>
      <c r="X328" s="33">
        <f t="shared" si="64"/>
        <v>0</v>
      </c>
      <c r="Y328" s="18"/>
      <c r="Z328" s="33">
        <f t="shared" si="65"/>
        <v>0</v>
      </c>
    </row>
    <row r="329" spans="1:26" x14ac:dyDescent="0.25">
      <c r="A329" s="21">
        <v>327</v>
      </c>
      <c r="B329" s="21" t="s">
        <v>637</v>
      </c>
      <c r="C329" s="21" t="s">
        <v>1621</v>
      </c>
      <c r="D329" s="21" t="s">
        <v>2710</v>
      </c>
      <c r="E329" s="21" t="s">
        <v>2087</v>
      </c>
      <c r="F329" s="8"/>
      <c r="G329" s="52">
        <f t="shared" si="55"/>
        <v>23</v>
      </c>
      <c r="H329" s="33">
        <f t="shared" si="56"/>
        <v>0</v>
      </c>
      <c r="I329" s="18">
        <v>1</v>
      </c>
      <c r="J329" s="33">
        <f t="shared" si="57"/>
        <v>0</v>
      </c>
      <c r="K329" s="18">
        <v>1</v>
      </c>
      <c r="L329" s="33">
        <f t="shared" si="58"/>
        <v>0</v>
      </c>
      <c r="M329" s="18">
        <v>1</v>
      </c>
      <c r="N329" s="33">
        <f t="shared" si="59"/>
        <v>0</v>
      </c>
      <c r="O329" s="38">
        <v>0</v>
      </c>
      <c r="P329" s="35">
        <f t="shared" si="60"/>
        <v>0</v>
      </c>
      <c r="Q329" s="18">
        <v>20</v>
      </c>
      <c r="R329" s="33">
        <f t="shared" si="61"/>
        <v>0</v>
      </c>
      <c r="S329" s="18"/>
      <c r="T329" s="33">
        <f t="shared" si="62"/>
        <v>0</v>
      </c>
      <c r="U329" s="18"/>
      <c r="V329" s="33">
        <f t="shared" si="63"/>
        <v>0</v>
      </c>
      <c r="W329" s="18">
        <v>0</v>
      </c>
      <c r="X329" s="33">
        <f t="shared" si="64"/>
        <v>0</v>
      </c>
      <c r="Y329" s="18"/>
      <c r="Z329" s="33">
        <f t="shared" si="65"/>
        <v>0</v>
      </c>
    </row>
    <row r="330" spans="1:26" x14ac:dyDescent="0.25">
      <c r="A330" s="21">
        <v>328</v>
      </c>
      <c r="B330" s="21" t="s">
        <v>656</v>
      </c>
      <c r="C330" s="21" t="s">
        <v>1640</v>
      </c>
      <c r="D330" s="21" t="s">
        <v>2709</v>
      </c>
      <c r="E330" s="21" t="s">
        <v>2087</v>
      </c>
      <c r="F330" s="8"/>
      <c r="G330" s="52">
        <f t="shared" si="55"/>
        <v>94</v>
      </c>
      <c r="H330" s="33">
        <f t="shared" si="56"/>
        <v>0</v>
      </c>
      <c r="I330" s="18">
        <v>1</v>
      </c>
      <c r="J330" s="33">
        <f t="shared" si="57"/>
        <v>0</v>
      </c>
      <c r="K330" s="18">
        <v>1</v>
      </c>
      <c r="L330" s="33">
        <f t="shared" si="58"/>
        <v>0</v>
      </c>
      <c r="M330" s="18">
        <v>92</v>
      </c>
      <c r="N330" s="33">
        <f t="shared" si="59"/>
        <v>0</v>
      </c>
      <c r="O330" s="38">
        <v>0</v>
      </c>
      <c r="P330" s="35">
        <f t="shared" si="60"/>
        <v>0</v>
      </c>
      <c r="Q330" s="18"/>
      <c r="R330" s="33">
        <f t="shared" si="61"/>
        <v>0</v>
      </c>
      <c r="S330" s="18"/>
      <c r="T330" s="33">
        <f t="shared" si="62"/>
        <v>0</v>
      </c>
      <c r="U330" s="18"/>
      <c r="V330" s="33">
        <f t="shared" si="63"/>
        <v>0</v>
      </c>
      <c r="W330" s="18">
        <v>0</v>
      </c>
      <c r="X330" s="33">
        <f t="shared" si="64"/>
        <v>0</v>
      </c>
      <c r="Y330" s="18"/>
      <c r="Z330" s="33">
        <f t="shared" si="65"/>
        <v>0</v>
      </c>
    </row>
    <row r="331" spans="1:26" x14ac:dyDescent="0.25">
      <c r="A331" s="21">
        <v>329</v>
      </c>
      <c r="B331" s="21" t="s">
        <v>662</v>
      </c>
      <c r="C331" s="21" t="s">
        <v>1647</v>
      </c>
      <c r="D331" s="21" t="s">
        <v>663</v>
      </c>
      <c r="E331" s="21" t="s">
        <v>2087</v>
      </c>
      <c r="F331" s="8"/>
      <c r="G331" s="52">
        <f t="shared" si="55"/>
        <v>54</v>
      </c>
      <c r="H331" s="33">
        <f t="shared" si="56"/>
        <v>0</v>
      </c>
      <c r="I331" s="18">
        <v>1</v>
      </c>
      <c r="J331" s="33">
        <f t="shared" si="57"/>
        <v>0</v>
      </c>
      <c r="K331" s="18">
        <v>1</v>
      </c>
      <c r="L331" s="33">
        <f t="shared" si="58"/>
        <v>0</v>
      </c>
      <c r="M331" s="18">
        <v>50</v>
      </c>
      <c r="N331" s="33">
        <f t="shared" si="59"/>
        <v>0</v>
      </c>
      <c r="O331" s="38">
        <v>0</v>
      </c>
      <c r="P331" s="35">
        <f t="shared" si="60"/>
        <v>0</v>
      </c>
      <c r="Q331" s="18"/>
      <c r="R331" s="33">
        <f t="shared" si="61"/>
        <v>0</v>
      </c>
      <c r="S331" s="18"/>
      <c r="T331" s="33">
        <f t="shared" si="62"/>
        <v>0</v>
      </c>
      <c r="U331" s="18"/>
      <c r="V331" s="33">
        <f t="shared" si="63"/>
        <v>0</v>
      </c>
      <c r="W331" s="18">
        <v>2</v>
      </c>
      <c r="X331" s="33">
        <f t="shared" si="64"/>
        <v>0</v>
      </c>
      <c r="Y331" s="18"/>
      <c r="Z331" s="33">
        <f t="shared" si="65"/>
        <v>0</v>
      </c>
    </row>
    <row r="332" spans="1:26" x14ac:dyDescent="0.25">
      <c r="A332" s="21">
        <v>330</v>
      </c>
      <c r="B332" s="21" t="s">
        <v>718</v>
      </c>
      <c r="C332" s="21" t="s">
        <v>1692</v>
      </c>
      <c r="D332" s="21" t="s">
        <v>719</v>
      </c>
      <c r="E332" s="21" t="s">
        <v>2087</v>
      </c>
      <c r="F332" s="8"/>
      <c r="G332" s="52">
        <f t="shared" si="55"/>
        <v>42</v>
      </c>
      <c r="H332" s="33">
        <f t="shared" si="56"/>
        <v>0</v>
      </c>
      <c r="I332" s="18">
        <v>4</v>
      </c>
      <c r="J332" s="33">
        <f t="shared" si="57"/>
        <v>0</v>
      </c>
      <c r="K332" s="18">
        <v>4</v>
      </c>
      <c r="L332" s="33">
        <f t="shared" si="58"/>
        <v>0</v>
      </c>
      <c r="M332" s="18">
        <v>30</v>
      </c>
      <c r="N332" s="33">
        <f t="shared" si="59"/>
        <v>0</v>
      </c>
      <c r="O332" s="38">
        <v>0</v>
      </c>
      <c r="P332" s="35">
        <f t="shared" si="60"/>
        <v>0</v>
      </c>
      <c r="Q332" s="18">
        <v>4</v>
      </c>
      <c r="R332" s="33">
        <f t="shared" si="61"/>
        <v>0</v>
      </c>
      <c r="S332" s="18"/>
      <c r="T332" s="33">
        <f t="shared" si="62"/>
        <v>0</v>
      </c>
      <c r="U332" s="18"/>
      <c r="V332" s="33">
        <f t="shared" si="63"/>
        <v>0</v>
      </c>
      <c r="W332" s="18">
        <v>0</v>
      </c>
      <c r="X332" s="33">
        <f t="shared" si="64"/>
        <v>0</v>
      </c>
      <c r="Y332" s="18"/>
      <c r="Z332" s="33">
        <f t="shared" si="65"/>
        <v>0</v>
      </c>
    </row>
    <row r="333" spans="1:26" x14ac:dyDescent="0.25">
      <c r="A333" s="21">
        <v>331</v>
      </c>
      <c r="B333" s="21" t="s">
        <v>962</v>
      </c>
      <c r="C333" s="21" t="s">
        <v>1914</v>
      </c>
      <c r="D333" s="21" t="s">
        <v>2711</v>
      </c>
      <c r="E333" s="21" t="s">
        <v>2087</v>
      </c>
      <c r="F333" s="8"/>
      <c r="G333" s="52">
        <f t="shared" si="55"/>
        <v>59</v>
      </c>
      <c r="H333" s="33">
        <f t="shared" si="56"/>
        <v>0</v>
      </c>
      <c r="I333" s="18">
        <v>2</v>
      </c>
      <c r="J333" s="33">
        <f t="shared" si="57"/>
        <v>0</v>
      </c>
      <c r="K333" s="18">
        <v>1</v>
      </c>
      <c r="L333" s="33">
        <f t="shared" si="58"/>
        <v>0</v>
      </c>
      <c r="M333" s="18">
        <v>56</v>
      </c>
      <c r="N333" s="33">
        <f t="shared" si="59"/>
        <v>0</v>
      </c>
      <c r="O333" s="38">
        <v>0</v>
      </c>
      <c r="P333" s="35">
        <f t="shared" si="60"/>
        <v>0</v>
      </c>
      <c r="Q333" s="18"/>
      <c r="R333" s="33">
        <f t="shared" si="61"/>
        <v>0</v>
      </c>
      <c r="S333" s="18"/>
      <c r="T333" s="33">
        <f t="shared" si="62"/>
        <v>0</v>
      </c>
      <c r="U333" s="18"/>
      <c r="V333" s="33">
        <f t="shared" si="63"/>
        <v>0</v>
      </c>
      <c r="W333" s="18">
        <v>0</v>
      </c>
      <c r="X333" s="33">
        <f t="shared" si="64"/>
        <v>0</v>
      </c>
      <c r="Y333" s="18"/>
      <c r="Z333" s="33">
        <f t="shared" si="65"/>
        <v>0</v>
      </c>
    </row>
    <row r="334" spans="1:26" x14ac:dyDescent="0.25">
      <c r="A334" s="21">
        <v>332</v>
      </c>
      <c r="B334" s="21" t="s">
        <v>963</v>
      </c>
      <c r="C334" s="21" t="s">
        <v>1915</v>
      </c>
      <c r="D334" s="21" t="s">
        <v>2711</v>
      </c>
      <c r="E334" s="21" t="s">
        <v>2087</v>
      </c>
      <c r="F334" s="8"/>
      <c r="G334" s="52">
        <f t="shared" si="55"/>
        <v>18</v>
      </c>
      <c r="H334" s="33">
        <f t="shared" si="56"/>
        <v>0</v>
      </c>
      <c r="I334" s="18">
        <v>1</v>
      </c>
      <c r="J334" s="33">
        <f t="shared" si="57"/>
        <v>0</v>
      </c>
      <c r="K334" s="18">
        <v>1</v>
      </c>
      <c r="L334" s="33">
        <f t="shared" si="58"/>
        <v>0</v>
      </c>
      <c r="M334" s="18">
        <v>1</v>
      </c>
      <c r="N334" s="33">
        <f t="shared" si="59"/>
        <v>0</v>
      </c>
      <c r="O334" s="38">
        <v>0</v>
      </c>
      <c r="P334" s="35">
        <f t="shared" si="60"/>
        <v>0</v>
      </c>
      <c r="Q334" s="18">
        <v>2</v>
      </c>
      <c r="R334" s="33">
        <f t="shared" si="61"/>
        <v>0</v>
      </c>
      <c r="S334" s="18">
        <v>5</v>
      </c>
      <c r="T334" s="33">
        <f t="shared" si="62"/>
        <v>0</v>
      </c>
      <c r="U334" s="18">
        <v>8</v>
      </c>
      <c r="V334" s="33">
        <f t="shared" si="63"/>
        <v>0</v>
      </c>
      <c r="W334" s="18">
        <v>0</v>
      </c>
      <c r="X334" s="33">
        <f t="shared" si="64"/>
        <v>0</v>
      </c>
      <c r="Y334" s="18"/>
      <c r="Z334" s="33">
        <f t="shared" si="65"/>
        <v>0</v>
      </c>
    </row>
    <row r="335" spans="1:26" x14ac:dyDescent="0.25">
      <c r="A335" s="21">
        <v>333</v>
      </c>
      <c r="B335" s="21" t="s">
        <v>964</v>
      </c>
      <c r="C335" s="21" t="s">
        <v>1916</v>
      </c>
      <c r="D335" s="21" t="s">
        <v>2712</v>
      </c>
      <c r="E335" s="21" t="s">
        <v>2087</v>
      </c>
      <c r="F335" s="8"/>
      <c r="G335" s="52">
        <f t="shared" si="55"/>
        <v>92</v>
      </c>
      <c r="H335" s="33">
        <f t="shared" si="56"/>
        <v>0</v>
      </c>
      <c r="I335" s="18">
        <v>4</v>
      </c>
      <c r="J335" s="33">
        <f t="shared" si="57"/>
        <v>0</v>
      </c>
      <c r="K335" s="18">
        <v>2</v>
      </c>
      <c r="L335" s="33">
        <f t="shared" si="58"/>
        <v>0</v>
      </c>
      <c r="M335" s="18">
        <v>86</v>
      </c>
      <c r="N335" s="33">
        <f t="shared" si="59"/>
        <v>0</v>
      </c>
      <c r="O335" s="38">
        <v>0</v>
      </c>
      <c r="P335" s="35">
        <f t="shared" si="60"/>
        <v>0</v>
      </c>
      <c r="Q335" s="18"/>
      <c r="R335" s="33">
        <f t="shared" si="61"/>
        <v>0</v>
      </c>
      <c r="S335" s="18"/>
      <c r="T335" s="33">
        <f t="shared" si="62"/>
        <v>0</v>
      </c>
      <c r="U335" s="18"/>
      <c r="V335" s="33">
        <f t="shared" si="63"/>
        <v>0</v>
      </c>
      <c r="W335" s="18">
        <v>0</v>
      </c>
      <c r="X335" s="33">
        <f t="shared" si="64"/>
        <v>0</v>
      </c>
      <c r="Y335" s="18"/>
      <c r="Z335" s="33">
        <f t="shared" si="65"/>
        <v>0</v>
      </c>
    </row>
    <row r="336" spans="1:26" x14ac:dyDescent="0.25">
      <c r="A336" s="21">
        <v>334</v>
      </c>
      <c r="B336" s="21" t="s">
        <v>1039</v>
      </c>
      <c r="C336" s="21" t="s">
        <v>1979</v>
      </c>
      <c r="D336" s="21" t="s">
        <v>1040</v>
      </c>
      <c r="E336" s="21" t="s">
        <v>2087</v>
      </c>
      <c r="F336" s="8"/>
      <c r="G336" s="52">
        <f t="shared" si="55"/>
        <v>85</v>
      </c>
      <c r="H336" s="33">
        <f t="shared" si="56"/>
        <v>0</v>
      </c>
      <c r="I336" s="18">
        <v>1</v>
      </c>
      <c r="J336" s="33">
        <f t="shared" si="57"/>
        <v>0</v>
      </c>
      <c r="K336" s="18">
        <v>80</v>
      </c>
      <c r="L336" s="33">
        <f t="shared" si="58"/>
        <v>0</v>
      </c>
      <c r="M336" s="18">
        <v>1</v>
      </c>
      <c r="N336" s="33">
        <f t="shared" si="59"/>
        <v>0</v>
      </c>
      <c r="O336" s="38">
        <v>0</v>
      </c>
      <c r="P336" s="35">
        <f t="shared" si="60"/>
        <v>0</v>
      </c>
      <c r="Q336" s="18"/>
      <c r="R336" s="33">
        <f t="shared" si="61"/>
        <v>0</v>
      </c>
      <c r="S336" s="18"/>
      <c r="T336" s="33">
        <f t="shared" si="62"/>
        <v>0</v>
      </c>
      <c r="U336" s="18"/>
      <c r="V336" s="33">
        <f t="shared" si="63"/>
        <v>0</v>
      </c>
      <c r="W336" s="18">
        <v>3</v>
      </c>
      <c r="X336" s="33">
        <f t="shared" si="64"/>
        <v>0</v>
      </c>
      <c r="Y336" s="18"/>
      <c r="Z336" s="33">
        <f t="shared" si="65"/>
        <v>0</v>
      </c>
    </row>
    <row r="337" spans="1:26" x14ac:dyDescent="0.25">
      <c r="A337" s="21">
        <v>335</v>
      </c>
      <c r="B337" s="21" t="s">
        <v>2190</v>
      </c>
      <c r="C337" s="21" t="s">
        <v>2191</v>
      </c>
      <c r="D337" s="21" t="s">
        <v>2192</v>
      </c>
      <c r="E337" s="21" t="s">
        <v>2087</v>
      </c>
      <c r="F337" s="8"/>
      <c r="G337" s="52">
        <f t="shared" si="55"/>
        <v>6</v>
      </c>
      <c r="H337" s="33">
        <f t="shared" si="56"/>
        <v>0</v>
      </c>
      <c r="I337" s="18">
        <v>1</v>
      </c>
      <c r="J337" s="33">
        <f t="shared" si="57"/>
        <v>0</v>
      </c>
      <c r="K337" s="18">
        <v>1</v>
      </c>
      <c r="L337" s="33">
        <f t="shared" si="58"/>
        <v>0</v>
      </c>
      <c r="M337" s="18">
        <v>1</v>
      </c>
      <c r="N337" s="33">
        <f t="shared" si="59"/>
        <v>0</v>
      </c>
      <c r="O337" s="38">
        <v>0</v>
      </c>
      <c r="P337" s="35">
        <f t="shared" si="60"/>
        <v>0</v>
      </c>
      <c r="Q337" s="18"/>
      <c r="R337" s="33">
        <f t="shared" si="61"/>
        <v>0</v>
      </c>
      <c r="S337" s="18"/>
      <c r="T337" s="33">
        <f t="shared" si="62"/>
        <v>0</v>
      </c>
      <c r="U337" s="18"/>
      <c r="V337" s="33">
        <f t="shared" si="63"/>
        <v>0</v>
      </c>
      <c r="W337" s="18">
        <v>3</v>
      </c>
      <c r="X337" s="33">
        <f t="shared" si="64"/>
        <v>0</v>
      </c>
      <c r="Y337" s="18"/>
      <c r="Z337" s="33">
        <f t="shared" si="65"/>
        <v>0</v>
      </c>
    </row>
    <row r="338" spans="1:26" x14ac:dyDescent="0.25">
      <c r="A338" s="21">
        <v>336</v>
      </c>
      <c r="B338" s="21" t="s">
        <v>1070</v>
      </c>
      <c r="C338" s="21" t="s">
        <v>1997</v>
      </c>
      <c r="D338" s="21" t="s">
        <v>2713</v>
      </c>
      <c r="E338" s="21" t="s">
        <v>2087</v>
      </c>
      <c r="F338" s="8"/>
      <c r="G338" s="52">
        <f t="shared" si="55"/>
        <v>26</v>
      </c>
      <c r="H338" s="33">
        <f t="shared" si="56"/>
        <v>0</v>
      </c>
      <c r="I338" s="18">
        <v>24</v>
      </c>
      <c r="J338" s="33">
        <f t="shared" si="57"/>
        <v>0</v>
      </c>
      <c r="K338" s="18">
        <v>1</v>
      </c>
      <c r="L338" s="33">
        <f t="shared" si="58"/>
        <v>0</v>
      </c>
      <c r="M338" s="18">
        <v>1</v>
      </c>
      <c r="N338" s="33">
        <f t="shared" si="59"/>
        <v>0</v>
      </c>
      <c r="O338" s="38">
        <v>0</v>
      </c>
      <c r="P338" s="35">
        <f t="shared" si="60"/>
        <v>0</v>
      </c>
      <c r="Q338" s="18"/>
      <c r="R338" s="33">
        <f t="shared" si="61"/>
        <v>0</v>
      </c>
      <c r="S338" s="18"/>
      <c r="T338" s="33">
        <f t="shared" si="62"/>
        <v>0</v>
      </c>
      <c r="U338" s="18"/>
      <c r="V338" s="33">
        <f t="shared" si="63"/>
        <v>0</v>
      </c>
      <c r="W338" s="18">
        <v>0</v>
      </c>
      <c r="X338" s="33">
        <f t="shared" si="64"/>
        <v>0</v>
      </c>
      <c r="Y338" s="18"/>
      <c r="Z338" s="33">
        <f t="shared" si="65"/>
        <v>0</v>
      </c>
    </row>
    <row r="339" spans="1:26" x14ac:dyDescent="0.25">
      <c r="A339" s="21">
        <v>337</v>
      </c>
      <c r="B339" s="21" t="s">
        <v>1074</v>
      </c>
      <c r="C339" s="21" t="s">
        <v>2001</v>
      </c>
      <c r="D339" s="21" t="s">
        <v>1075</v>
      </c>
      <c r="E339" s="21" t="s">
        <v>2087</v>
      </c>
      <c r="F339" s="8"/>
      <c r="G339" s="52">
        <f t="shared" si="55"/>
        <v>24</v>
      </c>
      <c r="H339" s="33">
        <f t="shared" si="56"/>
        <v>0</v>
      </c>
      <c r="I339" s="18">
        <v>1</v>
      </c>
      <c r="J339" s="33">
        <f t="shared" si="57"/>
        <v>0</v>
      </c>
      <c r="K339" s="18">
        <v>20</v>
      </c>
      <c r="L339" s="33">
        <f t="shared" si="58"/>
        <v>0</v>
      </c>
      <c r="M339" s="18">
        <v>1</v>
      </c>
      <c r="N339" s="33">
        <f t="shared" si="59"/>
        <v>0</v>
      </c>
      <c r="O339" s="38">
        <v>0</v>
      </c>
      <c r="P339" s="35">
        <f t="shared" si="60"/>
        <v>0</v>
      </c>
      <c r="Q339" s="18"/>
      <c r="R339" s="33">
        <f t="shared" si="61"/>
        <v>0</v>
      </c>
      <c r="S339" s="18">
        <v>2</v>
      </c>
      <c r="T339" s="33">
        <f t="shared" si="62"/>
        <v>0</v>
      </c>
      <c r="U339" s="18"/>
      <c r="V339" s="33">
        <f t="shared" si="63"/>
        <v>0</v>
      </c>
      <c r="W339" s="18">
        <v>0</v>
      </c>
      <c r="X339" s="33">
        <f t="shared" si="64"/>
        <v>0</v>
      </c>
      <c r="Y339" s="18"/>
      <c r="Z339" s="33">
        <f t="shared" si="65"/>
        <v>0</v>
      </c>
    </row>
    <row r="340" spans="1:26" x14ac:dyDescent="0.25">
      <c r="A340" s="21">
        <v>338</v>
      </c>
      <c r="B340" s="21" t="s">
        <v>1094</v>
      </c>
      <c r="C340" s="21" t="s">
        <v>2016</v>
      </c>
      <c r="D340" s="21" t="s">
        <v>1095</v>
      </c>
      <c r="E340" s="21" t="s">
        <v>2087</v>
      </c>
      <c r="F340" s="8"/>
      <c r="G340" s="52">
        <f t="shared" si="55"/>
        <v>11</v>
      </c>
      <c r="H340" s="33">
        <f t="shared" si="56"/>
        <v>0</v>
      </c>
      <c r="I340" s="18">
        <v>4</v>
      </c>
      <c r="J340" s="33">
        <f t="shared" si="57"/>
        <v>0</v>
      </c>
      <c r="K340" s="18">
        <v>4</v>
      </c>
      <c r="L340" s="33">
        <f t="shared" si="58"/>
        <v>0</v>
      </c>
      <c r="M340" s="18">
        <v>1</v>
      </c>
      <c r="N340" s="33">
        <f t="shared" si="59"/>
        <v>0</v>
      </c>
      <c r="O340" s="38">
        <v>0</v>
      </c>
      <c r="P340" s="35">
        <f t="shared" si="60"/>
        <v>0</v>
      </c>
      <c r="Q340" s="18"/>
      <c r="R340" s="33">
        <f t="shared" si="61"/>
        <v>0</v>
      </c>
      <c r="S340" s="18">
        <v>2</v>
      </c>
      <c r="T340" s="33">
        <f t="shared" si="62"/>
        <v>0</v>
      </c>
      <c r="U340" s="18"/>
      <c r="V340" s="33">
        <f t="shared" si="63"/>
        <v>0</v>
      </c>
      <c r="W340" s="18">
        <v>0</v>
      </c>
      <c r="X340" s="33">
        <f t="shared" si="64"/>
        <v>0</v>
      </c>
      <c r="Y340" s="18"/>
      <c r="Z340" s="33">
        <f t="shared" si="65"/>
        <v>0</v>
      </c>
    </row>
    <row r="341" spans="1:26" x14ac:dyDescent="0.25">
      <c r="A341" s="21">
        <v>339</v>
      </c>
      <c r="B341" s="21" t="s">
        <v>1100</v>
      </c>
      <c r="C341" s="21" t="s">
        <v>2020</v>
      </c>
      <c r="D341" s="21" t="s">
        <v>1101</v>
      </c>
      <c r="E341" s="21" t="s">
        <v>2087</v>
      </c>
      <c r="F341" s="8"/>
      <c r="G341" s="52">
        <f t="shared" si="55"/>
        <v>17</v>
      </c>
      <c r="H341" s="33">
        <f t="shared" si="56"/>
        <v>0</v>
      </c>
      <c r="I341" s="18">
        <v>2</v>
      </c>
      <c r="J341" s="33">
        <f t="shared" si="57"/>
        <v>0</v>
      </c>
      <c r="K341" s="18">
        <v>2</v>
      </c>
      <c r="L341" s="33">
        <f t="shared" si="58"/>
        <v>0</v>
      </c>
      <c r="M341" s="18">
        <v>1</v>
      </c>
      <c r="N341" s="33">
        <f t="shared" si="59"/>
        <v>0</v>
      </c>
      <c r="O341" s="34">
        <v>7</v>
      </c>
      <c r="P341" s="35">
        <f t="shared" si="60"/>
        <v>0</v>
      </c>
      <c r="Q341" s="18"/>
      <c r="R341" s="33">
        <f t="shared" si="61"/>
        <v>0</v>
      </c>
      <c r="S341" s="18">
        <v>5</v>
      </c>
      <c r="T341" s="33">
        <f t="shared" si="62"/>
        <v>0</v>
      </c>
      <c r="U341" s="18"/>
      <c r="V341" s="33">
        <f t="shared" si="63"/>
        <v>0</v>
      </c>
      <c r="W341" s="18">
        <v>0</v>
      </c>
      <c r="X341" s="33">
        <f t="shared" si="64"/>
        <v>0</v>
      </c>
      <c r="Y341" s="18"/>
      <c r="Z341" s="33">
        <f t="shared" si="65"/>
        <v>0</v>
      </c>
    </row>
    <row r="342" spans="1:26" x14ac:dyDescent="0.25">
      <c r="A342" s="21">
        <v>340</v>
      </c>
      <c r="B342" s="21" t="s">
        <v>956</v>
      </c>
      <c r="C342" s="21" t="s">
        <v>1909</v>
      </c>
      <c r="D342" s="21" t="s">
        <v>2714</v>
      </c>
      <c r="E342" s="21" t="s">
        <v>2140</v>
      </c>
      <c r="F342" s="8"/>
      <c r="G342" s="52">
        <f t="shared" si="55"/>
        <v>10</v>
      </c>
      <c r="H342" s="33">
        <f t="shared" si="56"/>
        <v>0</v>
      </c>
      <c r="I342" s="18">
        <v>1</v>
      </c>
      <c r="J342" s="33">
        <f t="shared" si="57"/>
        <v>0</v>
      </c>
      <c r="K342" s="18">
        <v>8</v>
      </c>
      <c r="L342" s="33">
        <f t="shared" si="58"/>
        <v>0</v>
      </c>
      <c r="M342" s="18">
        <v>1</v>
      </c>
      <c r="N342" s="33">
        <f t="shared" si="59"/>
        <v>0</v>
      </c>
      <c r="O342" s="38">
        <v>0</v>
      </c>
      <c r="P342" s="35">
        <f t="shared" si="60"/>
        <v>0</v>
      </c>
      <c r="Q342" s="18"/>
      <c r="R342" s="33">
        <f t="shared" si="61"/>
        <v>0</v>
      </c>
      <c r="S342" s="18"/>
      <c r="T342" s="33">
        <f t="shared" si="62"/>
        <v>0</v>
      </c>
      <c r="U342" s="18"/>
      <c r="V342" s="33">
        <f t="shared" si="63"/>
        <v>0</v>
      </c>
      <c r="W342" s="18">
        <v>0</v>
      </c>
      <c r="X342" s="33">
        <f t="shared" si="64"/>
        <v>0</v>
      </c>
      <c r="Y342" s="18"/>
      <c r="Z342" s="33">
        <f t="shared" si="65"/>
        <v>0</v>
      </c>
    </row>
    <row r="343" spans="1:26" x14ac:dyDescent="0.25">
      <c r="A343" s="21">
        <v>341</v>
      </c>
      <c r="B343" s="21" t="s">
        <v>1092</v>
      </c>
      <c r="C343" s="21" t="s">
        <v>2015</v>
      </c>
      <c r="D343" s="21" t="s">
        <v>1093</v>
      </c>
      <c r="E343" s="21" t="s">
        <v>2140</v>
      </c>
      <c r="F343" s="8"/>
      <c r="G343" s="52">
        <f t="shared" si="55"/>
        <v>12</v>
      </c>
      <c r="H343" s="33">
        <f t="shared" si="56"/>
        <v>0</v>
      </c>
      <c r="I343" s="18">
        <v>8</v>
      </c>
      <c r="J343" s="33">
        <f t="shared" si="57"/>
        <v>0</v>
      </c>
      <c r="K343" s="18">
        <v>1</v>
      </c>
      <c r="L343" s="33">
        <f t="shared" si="58"/>
        <v>0</v>
      </c>
      <c r="M343" s="18">
        <v>1</v>
      </c>
      <c r="N343" s="33">
        <f t="shared" si="59"/>
        <v>0</v>
      </c>
      <c r="O343" s="38">
        <v>0</v>
      </c>
      <c r="P343" s="35">
        <f t="shared" si="60"/>
        <v>0</v>
      </c>
      <c r="Q343" s="18"/>
      <c r="R343" s="33">
        <f t="shared" si="61"/>
        <v>0</v>
      </c>
      <c r="S343" s="18"/>
      <c r="T343" s="33">
        <f t="shared" si="62"/>
        <v>0</v>
      </c>
      <c r="U343" s="18"/>
      <c r="V343" s="33">
        <f t="shared" si="63"/>
        <v>0</v>
      </c>
      <c r="W343" s="18">
        <v>2</v>
      </c>
      <c r="X343" s="33">
        <f t="shared" si="64"/>
        <v>0</v>
      </c>
      <c r="Y343" s="18"/>
      <c r="Z343" s="33">
        <f t="shared" si="65"/>
        <v>0</v>
      </c>
    </row>
    <row r="344" spans="1:26" x14ac:dyDescent="0.25">
      <c r="A344" s="21">
        <v>342</v>
      </c>
      <c r="B344" s="21" t="s">
        <v>1096</v>
      </c>
      <c r="C344" s="21" t="s">
        <v>2017</v>
      </c>
      <c r="D344" s="21" t="s">
        <v>1097</v>
      </c>
      <c r="E344" s="21" t="s">
        <v>2140</v>
      </c>
      <c r="F344" s="8"/>
      <c r="G344" s="52">
        <f t="shared" si="55"/>
        <v>14</v>
      </c>
      <c r="H344" s="33">
        <f t="shared" si="56"/>
        <v>0</v>
      </c>
      <c r="I344" s="18">
        <v>12</v>
      </c>
      <c r="J344" s="33">
        <f t="shared" si="57"/>
        <v>0</v>
      </c>
      <c r="K344" s="18">
        <v>1</v>
      </c>
      <c r="L344" s="33">
        <f t="shared" si="58"/>
        <v>0</v>
      </c>
      <c r="M344" s="18">
        <v>1</v>
      </c>
      <c r="N344" s="33">
        <f t="shared" si="59"/>
        <v>0</v>
      </c>
      <c r="O344" s="38">
        <v>0</v>
      </c>
      <c r="P344" s="35">
        <f t="shared" si="60"/>
        <v>0</v>
      </c>
      <c r="Q344" s="18"/>
      <c r="R344" s="33">
        <f t="shared" si="61"/>
        <v>0</v>
      </c>
      <c r="S344" s="18"/>
      <c r="T344" s="33">
        <f t="shared" si="62"/>
        <v>0</v>
      </c>
      <c r="U344" s="18"/>
      <c r="V344" s="33">
        <f t="shared" si="63"/>
        <v>0</v>
      </c>
      <c r="W344" s="18">
        <v>0</v>
      </c>
      <c r="X344" s="33">
        <f t="shared" si="64"/>
        <v>0</v>
      </c>
      <c r="Y344" s="18"/>
      <c r="Z344" s="33">
        <f t="shared" si="65"/>
        <v>0</v>
      </c>
    </row>
    <row r="345" spans="1:26" x14ac:dyDescent="0.25">
      <c r="A345" s="21">
        <v>343</v>
      </c>
      <c r="B345" s="21" t="s">
        <v>6</v>
      </c>
      <c r="C345" s="21" t="s">
        <v>1127</v>
      </c>
      <c r="D345" s="21" t="s">
        <v>7</v>
      </c>
      <c r="E345" s="21" t="s">
        <v>2088</v>
      </c>
      <c r="F345" s="8"/>
      <c r="G345" s="52">
        <f t="shared" si="55"/>
        <v>27</v>
      </c>
      <c r="H345" s="33">
        <f t="shared" si="56"/>
        <v>0</v>
      </c>
      <c r="I345" s="18">
        <v>10</v>
      </c>
      <c r="J345" s="33">
        <f t="shared" si="57"/>
        <v>0</v>
      </c>
      <c r="K345" s="18">
        <v>16</v>
      </c>
      <c r="L345" s="33">
        <f t="shared" si="58"/>
        <v>0</v>
      </c>
      <c r="M345" s="18">
        <v>1</v>
      </c>
      <c r="N345" s="33">
        <f t="shared" si="59"/>
        <v>0</v>
      </c>
      <c r="O345" s="38">
        <v>0</v>
      </c>
      <c r="P345" s="35">
        <f t="shared" si="60"/>
        <v>0</v>
      </c>
      <c r="Q345" s="18"/>
      <c r="R345" s="33">
        <f t="shared" si="61"/>
        <v>0</v>
      </c>
      <c r="S345" s="18"/>
      <c r="T345" s="33">
        <f t="shared" si="62"/>
        <v>0</v>
      </c>
      <c r="U345" s="18"/>
      <c r="V345" s="33">
        <f t="shared" si="63"/>
        <v>0</v>
      </c>
      <c r="W345" s="18">
        <v>0</v>
      </c>
      <c r="X345" s="33">
        <f t="shared" si="64"/>
        <v>0</v>
      </c>
      <c r="Y345" s="18"/>
      <c r="Z345" s="33">
        <f t="shared" si="65"/>
        <v>0</v>
      </c>
    </row>
    <row r="346" spans="1:26" x14ac:dyDescent="0.25">
      <c r="A346" s="21">
        <v>344</v>
      </c>
      <c r="B346" s="21" t="s">
        <v>11</v>
      </c>
      <c r="C346" s="21" t="s">
        <v>1130</v>
      </c>
      <c r="D346" s="21" t="s">
        <v>12</v>
      </c>
      <c r="E346" s="21" t="s">
        <v>2088</v>
      </c>
      <c r="F346" s="8"/>
      <c r="G346" s="52">
        <f t="shared" si="55"/>
        <v>612</v>
      </c>
      <c r="H346" s="33">
        <f t="shared" si="56"/>
        <v>0</v>
      </c>
      <c r="I346" s="18">
        <v>430</v>
      </c>
      <c r="J346" s="33">
        <f t="shared" si="57"/>
        <v>0</v>
      </c>
      <c r="K346" s="18">
        <v>24</v>
      </c>
      <c r="L346" s="33">
        <f t="shared" si="58"/>
        <v>0</v>
      </c>
      <c r="M346" s="18">
        <v>1</v>
      </c>
      <c r="N346" s="33">
        <f t="shared" si="59"/>
        <v>0</v>
      </c>
      <c r="O346" s="34">
        <v>36</v>
      </c>
      <c r="P346" s="35">
        <f t="shared" si="60"/>
        <v>0</v>
      </c>
      <c r="Q346" s="18">
        <v>22</v>
      </c>
      <c r="R346" s="33">
        <f t="shared" si="61"/>
        <v>0</v>
      </c>
      <c r="S346" s="18"/>
      <c r="T346" s="33">
        <f t="shared" si="62"/>
        <v>0</v>
      </c>
      <c r="U346" s="18"/>
      <c r="V346" s="33">
        <f t="shared" si="63"/>
        <v>0</v>
      </c>
      <c r="W346" s="18">
        <v>74</v>
      </c>
      <c r="X346" s="33">
        <f t="shared" si="64"/>
        <v>0</v>
      </c>
      <c r="Y346" s="18">
        <v>25</v>
      </c>
      <c r="Z346" s="33">
        <f t="shared" si="65"/>
        <v>0</v>
      </c>
    </row>
    <row r="347" spans="1:26" x14ac:dyDescent="0.25">
      <c r="A347" s="21">
        <v>345</v>
      </c>
      <c r="B347" s="21" t="s">
        <v>2578</v>
      </c>
      <c r="C347" s="21" t="s">
        <v>1131</v>
      </c>
      <c r="D347" s="21" t="s">
        <v>13</v>
      </c>
      <c r="E347" s="21" t="s">
        <v>2088</v>
      </c>
      <c r="F347" s="8"/>
      <c r="G347" s="52">
        <f t="shared" si="55"/>
        <v>16</v>
      </c>
      <c r="H347" s="33">
        <f t="shared" si="56"/>
        <v>0</v>
      </c>
      <c r="I347" s="18">
        <v>8</v>
      </c>
      <c r="J347" s="33">
        <f t="shared" si="57"/>
        <v>0</v>
      </c>
      <c r="K347" s="18">
        <v>2</v>
      </c>
      <c r="L347" s="33">
        <f t="shared" si="58"/>
        <v>0</v>
      </c>
      <c r="M347" s="18">
        <v>1</v>
      </c>
      <c r="N347" s="33">
        <f t="shared" si="59"/>
        <v>0</v>
      </c>
      <c r="O347" s="34">
        <v>3</v>
      </c>
      <c r="P347" s="35">
        <f t="shared" si="60"/>
        <v>0</v>
      </c>
      <c r="Q347" s="18">
        <v>2</v>
      </c>
      <c r="R347" s="33">
        <f t="shared" si="61"/>
        <v>0</v>
      </c>
      <c r="S347" s="18"/>
      <c r="T347" s="33">
        <f t="shared" si="62"/>
        <v>0</v>
      </c>
      <c r="U347" s="18"/>
      <c r="V347" s="33">
        <f t="shared" si="63"/>
        <v>0</v>
      </c>
      <c r="W347" s="18">
        <v>0</v>
      </c>
      <c r="X347" s="33">
        <f t="shared" si="64"/>
        <v>0</v>
      </c>
      <c r="Y347" s="18"/>
      <c r="Z347" s="33">
        <f t="shared" si="65"/>
        <v>0</v>
      </c>
    </row>
    <row r="348" spans="1:26" x14ac:dyDescent="0.25">
      <c r="A348" s="21">
        <v>346</v>
      </c>
      <c r="B348" s="21" t="s">
        <v>14</v>
      </c>
      <c r="C348" s="21" t="s">
        <v>1132</v>
      </c>
      <c r="D348" s="21" t="s">
        <v>15</v>
      </c>
      <c r="E348" s="21" t="s">
        <v>2088</v>
      </c>
      <c r="F348" s="8"/>
      <c r="G348" s="52">
        <f t="shared" si="55"/>
        <v>120</v>
      </c>
      <c r="H348" s="33">
        <f t="shared" si="56"/>
        <v>0</v>
      </c>
      <c r="I348" s="18">
        <v>2</v>
      </c>
      <c r="J348" s="33">
        <f t="shared" si="57"/>
        <v>0</v>
      </c>
      <c r="K348" s="18">
        <v>2</v>
      </c>
      <c r="L348" s="33">
        <f t="shared" si="58"/>
        <v>0</v>
      </c>
      <c r="M348" s="18">
        <v>116</v>
      </c>
      <c r="N348" s="33">
        <f t="shared" si="59"/>
        <v>0</v>
      </c>
      <c r="O348" s="38">
        <v>0</v>
      </c>
      <c r="P348" s="35">
        <f t="shared" si="60"/>
        <v>0</v>
      </c>
      <c r="Q348" s="18"/>
      <c r="R348" s="33">
        <f t="shared" si="61"/>
        <v>0</v>
      </c>
      <c r="S348" s="18"/>
      <c r="T348" s="33">
        <f t="shared" si="62"/>
        <v>0</v>
      </c>
      <c r="U348" s="18"/>
      <c r="V348" s="33">
        <f t="shared" si="63"/>
        <v>0</v>
      </c>
      <c r="W348" s="18">
        <v>0</v>
      </c>
      <c r="X348" s="33">
        <f t="shared" si="64"/>
        <v>0</v>
      </c>
      <c r="Y348" s="18"/>
      <c r="Z348" s="33">
        <f t="shared" si="65"/>
        <v>0</v>
      </c>
    </row>
    <row r="349" spans="1:26" x14ac:dyDescent="0.25">
      <c r="A349" s="21">
        <v>347</v>
      </c>
      <c r="B349" s="21" t="s">
        <v>16</v>
      </c>
      <c r="C349" s="21" t="s">
        <v>1133</v>
      </c>
      <c r="D349" s="21" t="s">
        <v>17</v>
      </c>
      <c r="E349" s="21" t="s">
        <v>2088</v>
      </c>
      <c r="F349" s="8"/>
      <c r="G349" s="52">
        <f t="shared" si="55"/>
        <v>31</v>
      </c>
      <c r="H349" s="33">
        <f t="shared" si="56"/>
        <v>0</v>
      </c>
      <c r="I349" s="18">
        <v>8</v>
      </c>
      <c r="J349" s="33">
        <f t="shared" si="57"/>
        <v>0</v>
      </c>
      <c r="K349" s="18">
        <v>18</v>
      </c>
      <c r="L349" s="33">
        <f t="shared" si="58"/>
        <v>0</v>
      </c>
      <c r="M349" s="18">
        <v>1</v>
      </c>
      <c r="N349" s="33">
        <f t="shared" si="59"/>
        <v>0</v>
      </c>
      <c r="O349" s="38">
        <v>0</v>
      </c>
      <c r="P349" s="35">
        <f t="shared" si="60"/>
        <v>0</v>
      </c>
      <c r="Q349" s="18">
        <v>4</v>
      </c>
      <c r="R349" s="33">
        <f t="shared" si="61"/>
        <v>0</v>
      </c>
      <c r="S349" s="18"/>
      <c r="T349" s="33">
        <f t="shared" si="62"/>
        <v>0</v>
      </c>
      <c r="U349" s="18"/>
      <c r="V349" s="33">
        <f t="shared" si="63"/>
        <v>0</v>
      </c>
      <c r="W349" s="18">
        <v>0</v>
      </c>
      <c r="X349" s="33">
        <f t="shared" si="64"/>
        <v>0</v>
      </c>
      <c r="Y349" s="18"/>
      <c r="Z349" s="33">
        <f t="shared" si="65"/>
        <v>0</v>
      </c>
    </row>
    <row r="350" spans="1:26" x14ac:dyDescent="0.25">
      <c r="A350" s="21">
        <v>348</v>
      </c>
      <c r="B350" s="21" t="s">
        <v>514</v>
      </c>
      <c r="C350" s="21" t="s">
        <v>1515</v>
      </c>
      <c r="D350" s="21" t="s">
        <v>515</v>
      </c>
      <c r="E350" s="21" t="s">
        <v>2088</v>
      </c>
      <c r="F350" s="8"/>
      <c r="G350" s="52">
        <f t="shared" si="55"/>
        <v>178</v>
      </c>
      <c r="H350" s="33">
        <f t="shared" si="56"/>
        <v>0</v>
      </c>
      <c r="I350" s="18">
        <v>6</v>
      </c>
      <c r="J350" s="33">
        <f t="shared" si="57"/>
        <v>0</v>
      </c>
      <c r="K350" s="18">
        <v>1</v>
      </c>
      <c r="L350" s="33">
        <f t="shared" si="58"/>
        <v>0</v>
      </c>
      <c r="M350" s="18">
        <v>1</v>
      </c>
      <c r="N350" s="33">
        <f t="shared" si="59"/>
        <v>0</v>
      </c>
      <c r="O350" s="38">
        <v>0</v>
      </c>
      <c r="P350" s="35">
        <f t="shared" si="60"/>
        <v>0</v>
      </c>
      <c r="Q350" s="18">
        <v>10</v>
      </c>
      <c r="R350" s="33">
        <f t="shared" si="61"/>
        <v>0</v>
      </c>
      <c r="S350" s="18">
        <v>10</v>
      </c>
      <c r="T350" s="33">
        <f t="shared" si="62"/>
        <v>0</v>
      </c>
      <c r="U350" s="18">
        <v>56</v>
      </c>
      <c r="V350" s="33">
        <f t="shared" si="63"/>
        <v>0</v>
      </c>
      <c r="W350" s="18">
        <v>94</v>
      </c>
      <c r="X350" s="33">
        <f t="shared" si="64"/>
        <v>0</v>
      </c>
      <c r="Y350" s="18"/>
      <c r="Z350" s="33">
        <f t="shared" si="65"/>
        <v>0</v>
      </c>
    </row>
    <row r="351" spans="1:26" x14ac:dyDescent="0.25">
      <c r="A351" s="21">
        <v>349</v>
      </c>
      <c r="B351" s="21" t="s">
        <v>297</v>
      </c>
      <c r="C351" s="21" t="s">
        <v>1349</v>
      </c>
      <c r="D351" s="21" t="s">
        <v>298</v>
      </c>
      <c r="E351" s="21" t="s">
        <v>2089</v>
      </c>
      <c r="F351" s="8"/>
      <c r="G351" s="52">
        <f t="shared" si="55"/>
        <v>35</v>
      </c>
      <c r="H351" s="33">
        <f t="shared" si="56"/>
        <v>0</v>
      </c>
      <c r="I351" s="18">
        <v>6</v>
      </c>
      <c r="J351" s="33">
        <f t="shared" si="57"/>
        <v>0</v>
      </c>
      <c r="K351" s="18">
        <v>1</v>
      </c>
      <c r="L351" s="33">
        <f t="shared" si="58"/>
        <v>0</v>
      </c>
      <c r="M351" s="18">
        <v>1</v>
      </c>
      <c r="N351" s="33">
        <f t="shared" si="59"/>
        <v>0</v>
      </c>
      <c r="O351" s="34">
        <v>5</v>
      </c>
      <c r="P351" s="35">
        <f t="shared" si="60"/>
        <v>0</v>
      </c>
      <c r="Q351" s="18"/>
      <c r="R351" s="33">
        <f t="shared" si="61"/>
        <v>0</v>
      </c>
      <c r="S351" s="18"/>
      <c r="T351" s="33">
        <f t="shared" si="62"/>
        <v>0</v>
      </c>
      <c r="U351" s="18">
        <v>8</v>
      </c>
      <c r="V351" s="33">
        <f t="shared" si="63"/>
        <v>0</v>
      </c>
      <c r="W351" s="18">
        <v>14</v>
      </c>
      <c r="X351" s="33">
        <f t="shared" si="64"/>
        <v>0</v>
      </c>
      <c r="Y351" s="18"/>
      <c r="Z351" s="33">
        <f t="shared" si="65"/>
        <v>0</v>
      </c>
    </row>
    <row r="352" spans="1:26" x14ac:dyDescent="0.25">
      <c r="A352" s="21">
        <v>350</v>
      </c>
      <c r="B352" s="21" t="s">
        <v>299</v>
      </c>
      <c r="C352" s="21" t="s">
        <v>1350</v>
      </c>
      <c r="D352" s="21" t="s">
        <v>300</v>
      </c>
      <c r="E352" s="21" t="s">
        <v>2089</v>
      </c>
      <c r="F352" s="8"/>
      <c r="G352" s="52">
        <f t="shared" si="55"/>
        <v>274</v>
      </c>
      <c r="H352" s="33">
        <f t="shared" si="56"/>
        <v>0</v>
      </c>
      <c r="I352" s="18">
        <v>6</v>
      </c>
      <c r="J352" s="33">
        <f t="shared" si="57"/>
        <v>0</v>
      </c>
      <c r="K352" s="18">
        <v>1</v>
      </c>
      <c r="L352" s="33">
        <f t="shared" si="58"/>
        <v>0</v>
      </c>
      <c r="M352" s="18">
        <v>246</v>
      </c>
      <c r="N352" s="33">
        <f t="shared" si="59"/>
        <v>0</v>
      </c>
      <c r="O352" s="34">
        <v>9</v>
      </c>
      <c r="P352" s="35">
        <f t="shared" si="60"/>
        <v>0</v>
      </c>
      <c r="Q352" s="18">
        <v>4</v>
      </c>
      <c r="R352" s="33">
        <f t="shared" si="61"/>
        <v>0</v>
      </c>
      <c r="S352" s="18">
        <v>5</v>
      </c>
      <c r="T352" s="33">
        <f t="shared" si="62"/>
        <v>0</v>
      </c>
      <c r="U352" s="18"/>
      <c r="V352" s="33">
        <f t="shared" si="63"/>
        <v>0</v>
      </c>
      <c r="W352" s="18">
        <v>0</v>
      </c>
      <c r="X352" s="33">
        <f t="shared" si="64"/>
        <v>0</v>
      </c>
      <c r="Y352" s="18">
        <v>3</v>
      </c>
      <c r="Z352" s="33">
        <f t="shared" si="65"/>
        <v>0</v>
      </c>
    </row>
    <row r="353" spans="1:26" x14ac:dyDescent="0.25">
      <c r="A353" s="21">
        <v>351</v>
      </c>
      <c r="B353" s="21" t="s">
        <v>1068</v>
      </c>
      <c r="C353" s="21" t="s">
        <v>1996</v>
      </c>
      <c r="D353" s="21" t="s">
        <v>1069</v>
      </c>
      <c r="E353" s="21" t="s">
        <v>2089</v>
      </c>
      <c r="F353" s="8"/>
      <c r="G353" s="52">
        <f t="shared" si="55"/>
        <v>19</v>
      </c>
      <c r="H353" s="33">
        <f t="shared" si="56"/>
        <v>0</v>
      </c>
      <c r="I353" s="18">
        <v>8</v>
      </c>
      <c r="J353" s="33">
        <f t="shared" si="57"/>
        <v>0</v>
      </c>
      <c r="K353" s="18">
        <v>1</v>
      </c>
      <c r="L353" s="33">
        <f t="shared" si="58"/>
        <v>0</v>
      </c>
      <c r="M353" s="18">
        <v>1</v>
      </c>
      <c r="N353" s="33">
        <f t="shared" si="59"/>
        <v>0</v>
      </c>
      <c r="O353" s="34">
        <v>7</v>
      </c>
      <c r="P353" s="35">
        <f t="shared" si="60"/>
        <v>0</v>
      </c>
      <c r="Q353" s="18">
        <v>2</v>
      </c>
      <c r="R353" s="33">
        <f t="shared" si="61"/>
        <v>0</v>
      </c>
      <c r="S353" s="18"/>
      <c r="T353" s="33">
        <f t="shared" si="62"/>
        <v>0</v>
      </c>
      <c r="U353" s="18"/>
      <c r="V353" s="33">
        <f t="shared" si="63"/>
        <v>0</v>
      </c>
      <c r="W353" s="18">
        <v>0</v>
      </c>
      <c r="X353" s="33">
        <f t="shared" si="64"/>
        <v>0</v>
      </c>
      <c r="Y353" s="18"/>
      <c r="Z353" s="33">
        <f t="shared" si="65"/>
        <v>0</v>
      </c>
    </row>
    <row r="354" spans="1:26" x14ac:dyDescent="0.25">
      <c r="A354" s="21">
        <v>352</v>
      </c>
      <c r="B354" s="21" t="s">
        <v>291</v>
      </c>
      <c r="C354" s="21" t="s">
        <v>1344</v>
      </c>
      <c r="D354" s="21" t="s">
        <v>2715</v>
      </c>
      <c r="E354" s="21" t="s">
        <v>2141</v>
      </c>
      <c r="F354" s="8"/>
      <c r="G354" s="52">
        <f t="shared" si="55"/>
        <v>60</v>
      </c>
      <c r="H354" s="33">
        <f t="shared" si="56"/>
        <v>0</v>
      </c>
      <c r="I354" s="18">
        <v>1</v>
      </c>
      <c r="J354" s="33">
        <f t="shared" si="57"/>
        <v>0</v>
      </c>
      <c r="K354" s="18">
        <v>1</v>
      </c>
      <c r="L354" s="33">
        <f t="shared" si="58"/>
        <v>0</v>
      </c>
      <c r="M354" s="18">
        <v>58</v>
      </c>
      <c r="N354" s="33">
        <f t="shared" si="59"/>
        <v>0</v>
      </c>
      <c r="O354" s="38">
        <v>0</v>
      </c>
      <c r="P354" s="35">
        <f t="shared" si="60"/>
        <v>0</v>
      </c>
      <c r="Q354" s="18"/>
      <c r="R354" s="33">
        <f t="shared" si="61"/>
        <v>0</v>
      </c>
      <c r="S354" s="18"/>
      <c r="T354" s="33">
        <f t="shared" si="62"/>
        <v>0</v>
      </c>
      <c r="U354" s="18"/>
      <c r="V354" s="33">
        <f t="shared" si="63"/>
        <v>0</v>
      </c>
      <c r="W354" s="18">
        <v>0</v>
      </c>
      <c r="X354" s="33">
        <f t="shared" si="64"/>
        <v>0</v>
      </c>
      <c r="Y354" s="18"/>
      <c r="Z354" s="33">
        <f t="shared" si="65"/>
        <v>0</v>
      </c>
    </row>
    <row r="355" spans="1:26" x14ac:dyDescent="0.25">
      <c r="A355" s="21">
        <v>353</v>
      </c>
      <c r="B355" s="21" t="s">
        <v>928</v>
      </c>
      <c r="C355" s="21" t="s">
        <v>1889</v>
      </c>
      <c r="D355" s="21" t="s">
        <v>2716</v>
      </c>
      <c r="E355" s="21" t="s">
        <v>2141</v>
      </c>
      <c r="F355" s="8"/>
      <c r="G355" s="52">
        <f t="shared" si="55"/>
        <v>9</v>
      </c>
      <c r="H355" s="33">
        <f t="shared" si="56"/>
        <v>0</v>
      </c>
      <c r="I355" s="18">
        <v>1</v>
      </c>
      <c r="J355" s="33">
        <f t="shared" si="57"/>
        <v>0</v>
      </c>
      <c r="K355" s="18">
        <v>1</v>
      </c>
      <c r="L355" s="33">
        <f t="shared" si="58"/>
        <v>0</v>
      </c>
      <c r="M355" s="18">
        <v>4</v>
      </c>
      <c r="N355" s="33">
        <f t="shared" si="59"/>
        <v>0</v>
      </c>
      <c r="O355" s="38">
        <v>0</v>
      </c>
      <c r="P355" s="35">
        <f t="shared" si="60"/>
        <v>0</v>
      </c>
      <c r="Q355" s="18"/>
      <c r="R355" s="33">
        <f t="shared" si="61"/>
        <v>0</v>
      </c>
      <c r="S355" s="18"/>
      <c r="T355" s="33">
        <f t="shared" si="62"/>
        <v>0</v>
      </c>
      <c r="U355" s="18"/>
      <c r="V355" s="33">
        <f t="shared" si="63"/>
        <v>0</v>
      </c>
      <c r="W355" s="18">
        <v>3</v>
      </c>
      <c r="X355" s="33">
        <f t="shared" si="64"/>
        <v>0</v>
      </c>
      <c r="Y355" s="18"/>
      <c r="Z355" s="33">
        <f t="shared" si="65"/>
        <v>0</v>
      </c>
    </row>
    <row r="356" spans="1:26" x14ac:dyDescent="0.25">
      <c r="A356" s="21">
        <v>354</v>
      </c>
      <c r="B356" s="21" t="s">
        <v>2579</v>
      </c>
      <c r="C356" s="21" t="s">
        <v>1642</v>
      </c>
      <c r="D356" s="21" t="s">
        <v>658</v>
      </c>
      <c r="E356" s="21" t="s">
        <v>2204</v>
      </c>
      <c r="F356" s="8"/>
      <c r="G356" s="52">
        <f t="shared" si="55"/>
        <v>35</v>
      </c>
      <c r="H356" s="33">
        <f t="shared" si="56"/>
        <v>0</v>
      </c>
      <c r="I356" s="18">
        <v>10</v>
      </c>
      <c r="J356" s="33">
        <f t="shared" si="57"/>
        <v>0</v>
      </c>
      <c r="K356" s="18">
        <v>4</v>
      </c>
      <c r="L356" s="33">
        <f t="shared" si="58"/>
        <v>0</v>
      </c>
      <c r="M356" s="18">
        <v>1</v>
      </c>
      <c r="N356" s="33">
        <f t="shared" si="59"/>
        <v>0</v>
      </c>
      <c r="O356" s="34">
        <v>2</v>
      </c>
      <c r="P356" s="35">
        <f t="shared" si="60"/>
        <v>0</v>
      </c>
      <c r="Q356" s="18">
        <v>2</v>
      </c>
      <c r="R356" s="33">
        <f t="shared" si="61"/>
        <v>0</v>
      </c>
      <c r="S356" s="18"/>
      <c r="T356" s="33">
        <f t="shared" si="62"/>
        <v>0</v>
      </c>
      <c r="U356" s="18"/>
      <c r="V356" s="33">
        <f t="shared" si="63"/>
        <v>0</v>
      </c>
      <c r="W356" s="18">
        <v>12</v>
      </c>
      <c r="X356" s="33">
        <f t="shared" si="64"/>
        <v>0</v>
      </c>
      <c r="Y356" s="18">
        <v>4</v>
      </c>
      <c r="Z356" s="33">
        <f t="shared" si="65"/>
        <v>0</v>
      </c>
    </row>
    <row r="357" spans="1:26" x14ac:dyDescent="0.25">
      <c r="A357" s="21">
        <v>355</v>
      </c>
      <c r="B357" s="21" t="s">
        <v>2580</v>
      </c>
      <c r="C357" s="21" t="s">
        <v>1599</v>
      </c>
      <c r="D357" s="21" t="s">
        <v>610</v>
      </c>
      <c r="E357" s="21" t="s">
        <v>2169</v>
      </c>
      <c r="F357" s="8"/>
      <c r="G357" s="52">
        <f t="shared" si="55"/>
        <v>14</v>
      </c>
      <c r="H357" s="33">
        <f t="shared" si="56"/>
        <v>0</v>
      </c>
      <c r="I357" s="18">
        <v>12</v>
      </c>
      <c r="J357" s="33">
        <f t="shared" si="57"/>
        <v>0</v>
      </c>
      <c r="K357" s="18">
        <v>1</v>
      </c>
      <c r="L357" s="33">
        <f t="shared" si="58"/>
        <v>0</v>
      </c>
      <c r="M357" s="18">
        <v>1</v>
      </c>
      <c r="N357" s="33">
        <f t="shared" si="59"/>
        <v>0</v>
      </c>
      <c r="O357" s="38">
        <v>0</v>
      </c>
      <c r="P357" s="35">
        <f t="shared" si="60"/>
        <v>0</v>
      </c>
      <c r="Q357" s="18"/>
      <c r="R357" s="33">
        <f t="shared" si="61"/>
        <v>0</v>
      </c>
      <c r="S357" s="18"/>
      <c r="T357" s="33">
        <f t="shared" si="62"/>
        <v>0</v>
      </c>
      <c r="U357" s="18"/>
      <c r="V357" s="33">
        <f t="shared" si="63"/>
        <v>0</v>
      </c>
      <c r="W357" s="18">
        <v>0</v>
      </c>
      <c r="X357" s="33">
        <f t="shared" si="64"/>
        <v>0</v>
      </c>
      <c r="Y357" s="18"/>
      <c r="Z357" s="33">
        <f t="shared" si="65"/>
        <v>0</v>
      </c>
    </row>
    <row r="358" spans="1:26" x14ac:dyDescent="0.25">
      <c r="A358" s="21">
        <v>356</v>
      </c>
      <c r="B358" s="21" t="s">
        <v>166</v>
      </c>
      <c r="C358" s="21" t="s">
        <v>1257</v>
      </c>
      <c r="D358" s="21" t="s">
        <v>167</v>
      </c>
      <c r="E358" s="21" t="s">
        <v>2090</v>
      </c>
      <c r="F358" s="8"/>
      <c r="G358" s="52">
        <f t="shared" si="55"/>
        <v>117</v>
      </c>
      <c r="H358" s="33">
        <f t="shared" si="56"/>
        <v>0</v>
      </c>
      <c r="I358" s="18">
        <v>22</v>
      </c>
      <c r="J358" s="33">
        <f t="shared" si="57"/>
        <v>0</v>
      </c>
      <c r="K358" s="18">
        <v>2</v>
      </c>
      <c r="L358" s="33">
        <f t="shared" si="58"/>
        <v>0</v>
      </c>
      <c r="M358" s="18">
        <v>78</v>
      </c>
      <c r="N358" s="33">
        <f t="shared" si="59"/>
        <v>0</v>
      </c>
      <c r="O358" s="34">
        <v>5</v>
      </c>
      <c r="P358" s="35">
        <f t="shared" si="60"/>
        <v>0</v>
      </c>
      <c r="Q358" s="18"/>
      <c r="R358" s="33">
        <f t="shared" si="61"/>
        <v>0</v>
      </c>
      <c r="S358" s="18">
        <v>10</v>
      </c>
      <c r="T358" s="33">
        <f t="shared" si="62"/>
        <v>0</v>
      </c>
      <c r="U358" s="18"/>
      <c r="V358" s="33">
        <f t="shared" si="63"/>
        <v>0</v>
      </c>
      <c r="W358" s="18">
        <v>0</v>
      </c>
      <c r="X358" s="33">
        <f t="shared" si="64"/>
        <v>0</v>
      </c>
      <c r="Y358" s="18"/>
      <c r="Z358" s="33">
        <f t="shared" si="65"/>
        <v>0</v>
      </c>
    </row>
    <row r="359" spans="1:26" x14ac:dyDescent="0.25">
      <c r="A359" s="21">
        <v>357</v>
      </c>
      <c r="B359" s="21" t="s">
        <v>703</v>
      </c>
      <c r="C359" s="21" t="s">
        <v>1679</v>
      </c>
      <c r="D359" s="21" t="s">
        <v>704</v>
      </c>
      <c r="E359" s="21" t="s">
        <v>2117</v>
      </c>
      <c r="F359" s="8"/>
      <c r="G359" s="52">
        <f t="shared" si="55"/>
        <v>18</v>
      </c>
      <c r="H359" s="33">
        <f t="shared" si="56"/>
        <v>0</v>
      </c>
      <c r="I359" s="18">
        <v>16</v>
      </c>
      <c r="J359" s="33">
        <f t="shared" si="57"/>
        <v>0</v>
      </c>
      <c r="K359" s="18">
        <v>1</v>
      </c>
      <c r="L359" s="33">
        <f t="shared" si="58"/>
        <v>0</v>
      </c>
      <c r="M359" s="18">
        <v>1</v>
      </c>
      <c r="N359" s="33">
        <f t="shared" si="59"/>
        <v>0</v>
      </c>
      <c r="O359" s="38">
        <v>0</v>
      </c>
      <c r="P359" s="35">
        <f t="shared" si="60"/>
        <v>0</v>
      </c>
      <c r="Q359" s="18"/>
      <c r="R359" s="33">
        <f t="shared" si="61"/>
        <v>0</v>
      </c>
      <c r="S359" s="18"/>
      <c r="T359" s="33">
        <f t="shared" si="62"/>
        <v>0</v>
      </c>
      <c r="U359" s="18"/>
      <c r="V359" s="33">
        <f t="shared" si="63"/>
        <v>0</v>
      </c>
      <c r="W359" s="18">
        <v>0</v>
      </c>
      <c r="X359" s="33">
        <f t="shared" si="64"/>
        <v>0</v>
      </c>
      <c r="Y359" s="18"/>
      <c r="Z359" s="33">
        <f t="shared" si="65"/>
        <v>0</v>
      </c>
    </row>
    <row r="360" spans="1:26" x14ac:dyDescent="0.25">
      <c r="A360" s="21">
        <v>358</v>
      </c>
      <c r="B360" s="21" t="s">
        <v>1014</v>
      </c>
      <c r="C360" s="21" t="s">
        <v>1956</v>
      </c>
      <c r="D360" s="21" t="s">
        <v>1015</v>
      </c>
      <c r="E360" s="21" t="s">
        <v>2117</v>
      </c>
      <c r="F360" s="8"/>
      <c r="G360" s="52">
        <f t="shared" si="55"/>
        <v>13</v>
      </c>
      <c r="H360" s="33">
        <f t="shared" si="56"/>
        <v>0</v>
      </c>
      <c r="I360" s="18">
        <v>1</v>
      </c>
      <c r="J360" s="33">
        <f t="shared" si="57"/>
        <v>0</v>
      </c>
      <c r="K360" s="18">
        <v>1</v>
      </c>
      <c r="L360" s="33">
        <f t="shared" si="58"/>
        <v>0</v>
      </c>
      <c r="M360" s="18">
        <v>1</v>
      </c>
      <c r="N360" s="33">
        <f t="shared" si="59"/>
        <v>0</v>
      </c>
      <c r="O360" s="34">
        <v>10</v>
      </c>
      <c r="P360" s="35">
        <f t="shared" si="60"/>
        <v>0</v>
      </c>
      <c r="Q360" s="18"/>
      <c r="R360" s="33">
        <f t="shared" si="61"/>
        <v>0</v>
      </c>
      <c r="S360" s="18"/>
      <c r="T360" s="33">
        <f t="shared" si="62"/>
        <v>0</v>
      </c>
      <c r="U360" s="18"/>
      <c r="V360" s="33">
        <f t="shared" si="63"/>
        <v>0</v>
      </c>
      <c r="W360" s="18">
        <v>0</v>
      </c>
      <c r="X360" s="33">
        <f t="shared" si="64"/>
        <v>0</v>
      </c>
      <c r="Y360" s="18"/>
      <c r="Z360" s="33">
        <f t="shared" si="65"/>
        <v>0</v>
      </c>
    </row>
    <row r="361" spans="1:26" x14ac:dyDescent="0.25">
      <c r="A361" s="21">
        <v>359</v>
      </c>
      <c r="B361" s="21" t="s">
        <v>1108</v>
      </c>
      <c r="C361" s="21" t="s">
        <v>2025</v>
      </c>
      <c r="D361" s="21" t="s">
        <v>1109</v>
      </c>
      <c r="E361" s="21" t="s">
        <v>2117</v>
      </c>
      <c r="F361" s="8"/>
      <c r="G361" s="52">
        <f t="shared" si="55"/>
        <v>10</v>
      </c>
      <c r="H361" s="33">
        <f t="shared" si="56"/>
        <v>0</v>
      </c>
      <c r="I361" s="18">
        <v>1</v>
      </c>
      <c r="J361" s="33">
        <f t="shared" si="57"/>
        <v>0</v>
      </c>
      <c r="K361" s="18">
        <v>1</v>
      </c>
      <c r="L361" s="33">
        <f t="shared" si="58"/>
        <v>0</v>
      </c>
      <c r="M361" s="18">
        <v>1</v>
      </c>
      <c r="N361" s="33">
        <f t="shared" si="59"/>
        <v>0</v>
      </c>
      <c r="O361" s="34">
        <v>7</v>
      </c>
      <c r="P361" s="35">
        <f t="shared" si="60"/>
        <v>0</v>
      </c>
      <c r="Q361" s="18"/>
      <c r="R361" s="33">
        <f t="shared" si="61"/>
        <v>0</v>
      </c>
      <c r="S361" s="18"/>
      <c r="T361" s="33">
        <f t="shared" si="62"/>
        <v>0</v>
      </c>
      <c r="U361" s="18"/>
      <c r="V361" s="33">
        <f t="shared" si="63"/>
        <v>0</v>
      </c>
      <c r="W361" s="18">
        <v>0</v>
      </c>
      <c r="X361" s="33">
        <f t="shared" si="64"/>
        <v>0</v>
      </c>
      <c r="Y361" s="18"/>
      <c r="Z361" s="33">
        <f t="shared" si="65"/>
        <v>0</v>
      </c>
    </row>
    <row r="362" spans="1:26" x14ac:dyDescent="0.25">
      <c r="A362" s="21">
        <v>360</v>
      </c>
      <c r="B362" s="21" t="s">
        <v>136</v>
      </c>
      <c r="C362" s="21" t="s">
        <v>1237</v>
      </c>
      <c r="D362" s="21" t="s">
        <v>2717</v>
      </c>
      <c r="E362" s="21" t="s">
        <v>2091</v>
      </c>
      <c r="F362" s="8"/>
      <c r="G362" s="52">
        <f t="shared" si="55"/>
        <v>16</v>
      </c>
      <c r="H362" s="33">
        <f t="shared" si="56"/>
        <v>0</v>
      </c>
      <c r="I362" s="18">
        <v>4</v>
      </c>
      <c r="J362" s="33">
        <f t="shared" si="57"/>
        <v>0</v>
      </c>
      <c r="K362" s="18">
        <v>1</v>
      </c>
      <c r="L362" s="33">
        <f t="shared" si="58"/>
        <v>0</v>
      </c>
      <c r="M362" s="18">
        <v>1</v>
      </c>
      <c r="N362" s="33">
        <f t="shared" si="59"/>
        <v>0</v>
      </c>
      <c r="O362" s="38">
        <v>0</v>
      </c>
      <c r="P362" s="35">
        <f t="shared" si="60"/>
        <v>0</v>
      </c>
      <c r="Q362" s="18"/>
      <c r="R362" s="33">
        <f t="shared" si="61"/>
        <v>0</v>
      </c>
      <c r="S362" s="18">
        <v>10</v>
      </c>
      <c r="T362" s="33">
        <f t="shared" si="62"/>
        <v>0</v>
      </c>
      <c r="U362" s="18"/>
      <c r="V362" s="33">
        <f t="shared" si="63"/>
        <v>0</v>
      </c>
      <c r="W362" s="18">
        <v>0</v>
      </c>
      <c r="X362" s="33">
        <f t="shared" si="64"/>
        <v>0</v>
      </c>
      <c r="Y362" s="18"/>
      <c r="Z362" s="33">
        <f t="shared" si="65"/>
        <v>0</v>
      </c>
    </row>
    <row r="363" spans="1:26" x14ac:dyDescent="0.25">
      <c r="A363" s="21">
        <v>361</v>
      </c>
      <c r="B363" s="21" t="s">
        <v>239</v>
      </c>
      <c r="C363" s="21" t="s">
        <v>1300</v>
      </c>
      <c r="D363" s="21" t="s">
        <v>2718</v>
      </c>
      <c r="E363" s="21" t="s">
        <v>2091</v>
      </c>
      <c r="F363" s="8"/>
      <c r="G363" s="52">
        <f t="shared" si="55"/>
        <v>252</v>
      </c>
      <c r="H363" s="33">
        <f t="shared" si="56"/>
        <v>0</v>
      </c>
      <c r="I363" s="18">
        <v>4</v>
      </c>
      <c r="J363" s="33">
        <f t="shared" si="57"/>
        <v>0</v>
      </c>
      <c r="K363" s="18">
        <v>1</v>
      </c>
      <c r="L363" s="33">
        <f t="shared" si="58"/>
        <v>0</v>
      </c>
      <c r="M363" s="18">
        <v>1</v>
      </c>
      <c r="N363" s="33">
        <f t="shared" si="59"/>
        <v>0</v>
      </c>
      <c r="O363" s="34">
        <v>5</v>
      </c>
      <c r="P363" s="35">
        <f t="shared" si="60"/>
        <v>0</v>
      </c>
      <c r="Q363" s="18">
        <v>224</v>
      </c>
      <c r="R363" s="33">
        <f t="shared" si="61"/>
        <v>0</v>
      </c>
      <c r="S363" s="18">
        <v>10</v>
      </c>
      <c r="T363" s="33">
        <f t="shared" si="62"/>
        <v>0</v>
      </c>
      <c r="U363" s="18"/>
      <c r="V363" s="33">
        <f t="shared" si="63"/>
        <v>0</v>
      </c>
      <c r="W363" s="18">
        <v>7</v>
      </c>
      <c r="X363" s="33">
        <f t="shared" si="64"/>
        <v>0</v>
      </c>
      <c r="Y363" s="18"/>
      <c r="Z363" s="33">
        <f t="shared" si="65"/>
        <v>0</v>
      </c>
    </row>
    <row r="364" spans="1:26" x14ac:dyDescent="0.25">
      <c r="A364" s="21">
        <v>362</v>
      </c>
      <c r="B364" s="21" t="s">
        <v>441</v>
      </c>
      <c r="C364" s="21" t="s">
        <v>1457</v>
      </c>
      <c r="D364" s="21" t="s">
        <v>2719</v>
      </c>
      <c r="E364" s="21" t="s">
        <v>2091</v>
      </c>
      <c r="F364" s="8"/>
      <c r="G364" s="52">
        <f t="shared" si="55"/>
        <v>26</v>
      </c>
      <c r="H364" s="33">
        <f t="shared" si="56"/>
        <v>0</v>
      </c>
      <c r="I364" s="18">
        <v>12</v>
      </c>
      <c r="J364" s="33">
        <f t="shared" si="57"/>
        <v>0</v>
      </c>
      <c r="K364" s="18">
        <v>1</v>
      </c>
      <c r="L364" s="33">
        <f t="shared" si="58"/>
        <v>0</v>
      </c>
      <c r="M364" s="18">
        <v>1</v>
      </c>
      <c r="N364" s="33">
        <f t="shared" si="59"/>
        <v>0</v>
      </c>
      <c r="O364" s="34">
        <v>2</v>
      </c>
      <c r="P364" s="35">
        <f t="shared" si="60"/>
        <v>0</v>
      </c>
      <c r="Q364" s="18"/>
      <c r="R364" s="33">
        <f t="shared" si="61"/>
        <v>0</v>
      </c>
      <c r="S364" s="18">
        <v>10</v>
      </c>
      <c r="T364" s="33">
        <f t="shared" si="62"/>
        <v>0</v>
      </c>
      <c r="U364" s="18"/>
      <c r="V364" s="33">
        <f t="shared" si="63"/>
        <v>0</v>
      </c>
      <c r="W364" s="18">
        <v>0</v>
      </c>
      <c r="X364" s="33">
        <f t="shared" si="64"/>
        <v>0</v>
      </c>
      <c r="Y364" s="18"/>
      <c r="Z364" s="33">
        <f t="shared" si="65"/>
        <v>0</v>
      </c>
    </row>
    <row r="365" spans="1:26" x14ac:dyDescent="0.25">
      <c r="A365" s="21">
        <v>363</v>
      </c>
      <c r="B365" s="21" t="s">
        <v>534</v>
      </c>
      <c r="C365" s="21" t="s">
        <v>1531</v>
      </c>
      <c r="D365" s="21" t="s">
        <v>2720</v>
      </c>
      <c r="E365" s="21" t="s">
        <v>2091</v>
      </c>
      <c r="F365" s="8"/>
      <c r="G365" s="52">
        <f t="shared" si="55"/>
        <v>49</v>
      </c>
      <c r="H365" s="33">
        <f t="shared" si="56"/>
        <v>0</v>
      </c>
      <c r="I365" s="18">
        <v>28</v>
      </c>
      <c r="J365" s="33">
        <f t="shared" si="57"/>
        <v>0</v>
      </c>
      <c r="K365" s="18">
        <v>1</v>
      </c>
      <c r="L365" s="33">
        <f t="shared" si="58"/>
        <v>0</v>
      </c>
      <c r="M365" s="18">
        <v>1</v>
      </c>
      <c r="N365" s="33">
        <f t="shared" si="59"/>
        <v>0</v>
      </c>
      <c r="O365" s="34">
        <v>19</v>
      </c>
      <c r="P365" s="35">
        <f t="shared" si="60"/>
        <v>0</v>
      </c>
      <c r="Q365" s="18"/>
      <c r="R365" s="33">
        <f t="shared" si="61"/>
        <v>0</v>
      </c>
      <c r="S365" s="18"/>
      <c r="T365" s="33">
        <f t="shared" si="62"/>
        <v>0</v>
      </c>
      <c r="U365" s="18"/>
      <c r="V365" s="33">
        <f t="shared" si="63"/>
        <v>0</v>
      </c>
      <c r="W365" s="18">
        <v>0</v>
      </c>
      <c r="X365" s="33">
        <f t="shared" si="64"/>
        <v>0</v>
      </c>
      <c r="Y365" s="18"/>
      <c r="Z365" s="33">
        <f t="shared" si="65"/>
        <v>0</v>
      </c>
    </row>
    <row r="366" spans="1:26" x14ac:dyDescent="0.25">
      <c r="A366" s="21">
        <v>364</v>
      </c>
      <c r="B366" s="21" t="s">
        <v>543</v>
      </c>
      <c r="C366" s="21" t="s">
        <v>1539</v>
      </c>
      <c r="D366" s="21" t="s">
        <v>2721</v>
      </c>
      <c r="E366" s="21" t="s">
        <v>2091</v>
      </c>
      <c r="F366" s="8"/>
      <c r="G366" s="52">
        <f t="shared" si="55"/>
        <v>371</v>
      </c>
      <c r="H366" s="33">
        <f t="shared" si="56"/>
        <v>0</v>
      </c>
      <c r="I366" s="18">
        <v>50</v>
      </c>
      <c r="J366" s="33">
        <f t="shared" si="57"/>
        <v>0</v>
      </c>
      <c r="K366" s="18">
        <v>12</v>
      </c>
      <c r="L366" s="33">
        <f t="shared" si="58"/>
        <v>0</v>
      </c>
      <c r="M366" s="18">
        <v>1</v>
      </c>
      <c r="N366" s="33">
        <f t="shared" si="59"/>
        <v>0</v>
      </c>
      <c r="O366" s="34">
        <v>43</v>
      </c>
      <c r="P366" s="35">
        <f t="shared" si="60"/>
        <v>0</v>
      </c>
      <c r="Q366" s="18">
        <v>224</v>
      </c>
      <c r="R366" s="33">
        <f t="shared" si="61"/>
        <v>0</v>
      </c>
      <c r="S366" s="18"/>
      <c r="T366" s="33">
        <f t="shared" si="62"/>
        <v>0</v>
      </c>
      <c r="U366" s="18"/>
      <c r="V366" s="33">
        <f t="shared" si="63"/>
        <v>0</v>
      </c>
      <c r="W366" s="18">
        <v>41</v>
      </c>
      <c r="X366" s="33">
        <f t="shared" si="64"/>
        <v>0</v>
      </c>
      <c r="Y366" s="18"/>
      <c r="Z366" s="33">
        <f t="shared" si="65"/>
        <v>0</v>
      </c>
    </row>
    <row r="367" spans="1:26" x14ac:dyDescent="0.25">
      <c r="A367" s="21">
        <v>365</v>
      </c>
      <c r="B367" s="21" t="s">
        <v>566</v>
      </c>
      <c r="C367" s="21" t="s">
        <v>1561</v>
      </c>
      <c r="D367" s="21" t="s">
        <v>567</v>
      </c>
      <c r="E367" s="21" t="s">
        <v>2091</v>
      </c>
      <c r="F367" s="8"/>
      <c r="G367" s="52">
        <f t="shared" si="55"/>
        <v>487</v>
      </c>
      <c r="H367" s="33">
        <f t="shared" si="56"/>
        <v>0</v>
      </c>
      <c r="I367" s="18">
        <v>1</v>
      </c>
      <c r="J367" s="33">
        <f t="shared" si="57"/>
        <v>0</v>
      </c>
      <c r="K367" s="18">
        <v>4</v>
      </c>
      <c r="L367" s="33">
        <f t="shared" si="58"/>
        <v>0</v>
      </c>
      <c r="M367" s="18">
        <v>482</v>
      </c>
      <c r="N367" s="33">
        <f t="shared" si="59"/>
        <v>0</v>
      </c>
      <c r="O367" s="38">
        <v>0</v>
      </c>
      <c r="P367" s="35">
        <f t="shared" si="60"/>
        <v>0</v>
      </c>
      <c r="Q367" s="18"/>
      <c r="R367" s="33">
        <f t="shared" si="61"/>
        <v>0</v>
      </c>
      <c r="S367" s="18"/>
      <c r="T367" s="33">
        <f t="shared" si="62"/>
        <v>0</v>
      </c>
      <c r="U367" s="18"/>
      <c r="V367" s="33">
        <f t="shared" si="63"/>
        <v>0</v>
      </c>
      <c r="W367" s="18">
        <v>0</v>
      </c>
      <c r="X367" s="33">
        <f t="shared" si="64"/>
        <v>0</v>
      </c>
      <c r="Y367" s="18"/>
      <c r="Z367" s="33">
        <f t="shared" si="65"/>
        <v>0</v>
      </c>
    </row>
    <row r="368" spans="1:26" x14ac:dyDescent="0.25">
      <c r="A368" s="21">
        <v>366</v>
      </c>
      <c r="B368" s="21" t="s">
        <v>568</v>
      </c>
      <c r="C368" s="21" t="s">
        <v>1562</v>
      </c>
      <c r="D368" s="21" t="s">
        <v>2722</v>
      </c>
      <c r="E368" s="21" t="s">
        <v>2091</v>
      </c>
      <c r="F368" s="8"/>
      <c r="G368" s="52">
        <f t="shared" si="55"/>
        <v>75</v>
      </c>
      <c r="H368" s="33">
        <f t="shared" si="56"/>
        <v>0</v>
      </c>
      <c r="I368" s="18">
        <v>1</v>
      </c>
      <c r="J368" s="33">
        <f t="shared" si="57"/>
        <v>0</v>
      </c>
      <c r="K368" s="18">
        <v>4</v>
      </c>
      <c r="L368" s="33">
        <f t="shared" si="58"/>
        <v>0</v>
      </c>
      <c r="M368" s="18">
        <v>70</v>
      </c>
      <c r="N368" s="33">
        <f t="shared" si="59"/>
        <v>0</v>
      </c>
      <c r="O368" s="38">
        <v>0</v>
      </c>
      <c r="P368" s="35">
        <f t="shared" si="60"/>
        <v>0</v>
      </c>
      <c r="Q368" s="18"/>
      <c r="R368" s="33">
        <f t="shared" si="61"/>
        <v>0</v>
      </c>
      <c r="S368" s="18"/>
      <c r="T368" s="33">
        <f t="shared" si="62"/>
        <v>0</v>
      </c>
      <c r="U368" s="18"/>
      <c r="V368" s="33">
        <f t="shared" si="63"/>
        <v>0</v>
      </c>
      <c r="W368" s="18">
        <v>0</v>
      </c>
      <c r="X368" s="33">
        <f t="shared" si="64"/>
        <v>0</v>
      </c>
      <c r="Y368" s="18"/>
      <c r="Z368" s="33">
        <f t="shared" si="65"/>
        <v>0</v>
      </c>
    </row>
    <row r="369" spans="1:26" x14ac:dyDescent="0.25">
      <c r="A369" s="21">
        <v>367</v>
      </c>
      <c r="B369" s="21" t="s">
        <v>569</v>
      </c>
      <c r="C369" s="21" t="s">
        <v>1563</v>
      </c>
      <c r="D369" s="21" t="s">
        <v>2722</v>
      </c>
      <c r="E369" s="21" t="s">
        <v>2091</v>
      </c>
      <c r="F369" s="8"/>
      <c r="G369" s="52">
        <f t="shared" si="55"/>
        <v>118</v>
      </c>
      <c r="H369" s="33">
        <f t="shared" si="56"/>
        <v>0</v>
      </c>
      <c r="I369" s="18">
        <v>1</v>
      </c>
      <c r="J369" s="33">
        <f t="shared" si="57"/>
        <v>0</v>
      </c>
      <c r="K369" s="18">
        <v>1</v>
      </c>
      <c r="L369" s="33">
        <f t="shared" si="58"/>
        <v>0</v>
      </c>
      <c r="M369" s="18">
        <v>106</v>
      </c>
      <c r="N369" s="33">
        <f t="shared" si="59"/>
        <v>0</v>
      </c>
      <c r="O369" s="38">
        <v>0</v>
      </c>
      <c r="P369" s="35">
        <f t="shared" si="60"/>
        <v>0</v>
      </c>
      <c r="Q369" s="18"/>
      <c r="R369" s="33">
        <f t="shared" si="61"/>
        <v>0</v>
      </c>
      <c r="S369" s="18">
        <v>10</v>
      </c>
      <c r="T369" s="33">
        <f t="shared" si="62"/>
        <v>0</v>
      </c>
      <c r="U369" s="18"/>
      <c r="V369" s="33">
        <f t="shared" si="63"/>
        <v>0</v>
      </c>
      <c r="W369" s="18">
        <v>0</v>
      </c>
      <c r="X369" s="33">
        <f t="shared" si="64"/>
        <v>0</v>
      </c>
      <c r="Y369" s="18"/>
      <c r="Z369" s="33">
        <f t="shared" si="65"/>
        <v>0</v>
      </c>
    </row>
    <row r="370" spans="1:26" x14ac:dyDescent="0.25">
      <c r="A370" s="21">
        <v>368</v>
      </c>
      <c r="B370" s="21" t="s">
        <v>570</v>
      </c>
      <c r="C370" s="21" t="s">
        <v>1564</v>
      </c>
      <c r="D370" s="21" t="s">
        <v>571</v>
      </c>
      <c r="E370" s="21" t="s">
        <v>2091</v>
      </c>
      <c r="F370" s="8"/>
      <c r="G370" s="52">
        <f t="shared" si="55"/>
        <v>52</v>
      </c>
      <c r="H370" s="33">
        <f t="shared" si="56"/>
        <v>0</v>
      </c>
      <c r="I370" s="18">
        <v>1</v>
      </c>
      <c r="J370" s="33">
        <f t="shared" si="57"/>
        <v>0</v>
      </c>
      <c r="K370" s="18">
        <v>1</v>
      </c>
      <c r="L370" s="33">
        <f t="shared" si="58"/>
        <v>0</v>
      </c>
      <c r="M370" s="18">
        <v>50</v>
      </c>
      <c r="N370" s="33">
        <f t="shared" si="59"/>
        <v>0</v>
      </c>
      <c r="O370" s="38">
        <v>0</v>
      </c>
      <c r="P370" s="35">
        <f t="shared" si="60"/>
        <v>0</v>
      </c>
      <c r="Q370" s="18"/>
      <c r="R370" s="33">
        <f t="shared" si="61"/>
        <v>0</v>
      </c>
      <c r="S370" s="18"/>
      <c r="T370" s="33">
        <f t="shared" si="62"/>
        <v>0</v>
      </c>
      <c r="U370" s="18"/>
      <c r="V370" s="33">
        <f t="shared" si="63"/>
        <v>0</v>
      </c>
      <c r="W370" s="18">
        <v>0</v>
      </c>
      <c r="X370" s="33">
        <f t="shared" si="64"/>
        <v>0</v>
      </c>
      <c r="Y370" s="18"/>
      <c r="Z370" s="33">
        <f t="shared" si="65"/>
        <v>0</v>
      </c>
    </row>
    <row r="371" spans="1:26" x14ac:dyDescent="0.25">
      <c r="A371" s="21">
        <v>369</v>
      </c>
      <c r="B371" s="21" t="s">
        <v>572</v>
      </c>
      <c r="C371" s="21" t="s">
        <v>1565</v>
      </c>
      <c r="D371" s="21" t="s">
        <v>573</v>
      </c>
      <c r="E371" s="21" t="s">
        <v>2091</v>
      </c>
      <c r="F371" s="8"/>
      <c r="G371" s="52">
        <f t="shared" si="55"/>
        <v>415</v>
      </c>
      <c r="H371" s="33">
        <f t="shared" si="56"/>
        <v>0</v>
      </c>
      <c r="I371" s="18">
        <v>32</v>
      </c>
      <c r="J371" s="33">
        <f t="shared" si="57"/>
        <v>0</v>
      </c>
      <c r="K371" s="18">
        <v>1</v>
      </c>
      <c r="L371" s="33">
        <f t="shared" si="58"/>
        <v>0</v>
      </c>
      <c r="M371" s="18">
        <v>382</v>
      </c>
      <c r="N371" s="33">
        <f t="shared" si="59"/>
        <v>0</v>
      </c>
      <c r="O371" s="38">
        <v>0</v>
      </c>
      <c r="P371" s="35">
        <f t="shared" si="60"/>
        <v>0</v>
      </c>
      <c r="Q371" s="18"/>
      <c r="R371" s="33">
        <f t="shared" si="61"/>
        <v>0</v>
      </c>
      <c r="S371" s="18"/>
      <c r="T371" s="33">
        <f t="shared" si="62"/>
        <v>0</v>
      </c>
      <c r="U371" s="18"/>
      <c r="V371" s="33">
        <f t="shared" si="63"/>
        <v>0</v>
      </c>
      <c r="W371" s="18">
        <v>0</v>
      </c>
      <c r="X371" s="33">
        <f t="shared" si="64"/>
        <v>0</v>
      </c>
      <c r="Y371" s="18"/>
      <c r="Z371" s="33">
        <f t="shared" si="65"/>
        <v>0</v>
      </c>
    </row>
    <row r="372" spans="1:26" x14ac:dyDescent="0.25">
      <c r="A372" s="21">
        <v>370</v>
      </c>
      <c r="B372" s="21" t="s">
        <v>574</v>
      </c>
      <c r="C372" s="21" t="s">
        <v>1566</v>
      </c>
      <c r="D372" s="21" t="s">
        <v>2723</v>
      </c>
      <c r="E372" s="21" t="s">
        <v>2091</v>
      </c>
      <c r="F372" s="8"/>
      <c r="G372" s="52">
        <f t="shared" si="55"/>
        <v>82</v>
      </c>
      <c r="H372" s="33">
        <f t="shared" si="56"/>
        <v>0</v>
      </c>
      <c r="I372" s="18">
        <v>1</v>
      </c>
      <c r="J372" s="33">
        <f t="shared" si="57"/>
        <v>0</v>
      </c>
      <c r="K372" s="18">
        <v>1</v>
      </c>
      <c r="L372" s="33">
        <f t="shared" si="58"/>
        <v>0</v>
      </c>
      <c r="M372" s="18">
        <v>80</v>
      </c>
      <c r="N372" s="33">
        <f t="shared" si="59"/>
        <v>0</v>
      </c>
      <c r="O372" s="38">
        <v>0</v>
      </c>
      <c r="P372" s="35">
        <f t="shared" si="60"/>
        <v>0</v>
      </c>
      <c r="Q372" s="18"/>
      <c r="R372" s="33">
        <f t="shared" si="61"/>
        <v>0</v>
      </c>
      <c r="S372" s="18"/>
      <c r="T372" s="33">
        <f t="shared" si="62"/>
        <v>0</v>
      </c>
      <c r="U372" s="18"/>
      <c r="V372" s="33">
        <f t="shared" si="63"/>
        <v>0</v>
      </c>
      <c r="W372" s="18">
        <v>0</v>
      </c>
      <c r="X372" s="33">
        <f t="shared" si="64"/>
        <v>0</v>
      </c>
      <c r="Y372" s="18"/>
      <c r="Z372" s="33">
        <f t="shared" si="65"/>
        <v>0</v>
      </c>
    </row>
    <row r="373" spans="1:26" x14ac:dyDescent="0.25">
      <c r="A373" s="21">
        <v>371</v>
      </c>
      <c r="B373" s="21" t="s">
        <v>575</v>
      </c>
      <c r="C373" s="21" t="s">
        <v>1567</v>
      </c>
      <c r="D373" s="21" t="s">
        <v>573</v>
      </c>
      <c r="E373" s="21" t="s">
        <v>2091</v>
      </c>
      <c r="F373" s="8"/>
      <c r="G373" s="52">
        <f t="shared" si="55"/>
        <v>70</v>
      </c>
      <c r="H373" s="33">
        <f t="shared" si="56"/>
        <v>0</v>
      </c>
      <c r="I373" s="18">
        <v>1</v>
      </c>
      <c r="J373" s="33">
        <f t="shared" si="57"/>
        <v>0</v>
      </c>
      <c r="K373" s="18">
        <v>1</v>
      </c>
      <c r="L373" s="33">
        <f t="shared" si="58"/>
        <v>0</v>
      </c>
      <c r="M373" s="18">
        <v>68</v>
      </c>
      <c r="N373" s="33">
        <f t="shared" si="59"/>
        <v>0</v>
      </c>
      <c r="O373" s="38">
        <v>0</v>
      </c>
      <c r="P373" s="35">
        <f t="shared" si="60"/>
        <v>0</v>
      </c>
      <c r="Q373" s="18"/>
      <c r="R373" s="33">
        <f t="shared" si="61"/>
        <v>0</v>
      </c>
      <c r="S373" s="18"/>
      <c r="T373" s="33">
        <f t="shared" si="62"/>
        <v>0</v>
      </c>
      <c r="U373" s="18"/>
      <c r="V373" s="33">
        <f t="shared" si="63"/>
        <v>0</v>
      </c>
      <c r="W373" s="18">
        <v>0</v>
      </c>
      <c r="X373" s="33">
        <f t="shared" si="64"/>
        <v>0</v>
      </c>
      <c r="Y373" s="18"/>
      <c r="Z373" s="33">
        <f t="shared" si="65"/>
        <v>0</v>
      </c>
    </row>
    <row r="374" spans="1:26" x14ac:dyDescent="0.25">
      <c r="A374" s="21">
        <v>372</v>
      </c>
      <c r="B374" s="21" t="s">
        <v>576</v>
      </c>
      <c r="C374" s="21" t="s">
        <v>1568</v>
      </c>
      <c r="D374" s="21" t="s">
        <v>573</v>
      </c>
      <c r="E374" s="21" t="s">
        <v>2091</v>
      </c>
      <c r="F374" s="8"/>
      <c r="G374" s="52">
        <f t="shared" si="55"/>
        <v>45</v>
      </c>
      <c r="H374" s="33">
        <f t="shared" si="56"/>
        <v>0</v>
      </c>
      <c r="I374" s="18">
        <v>1</v>
      </c>
      <c r="J374" s="33">
        <f t="shared" si="57"/>
        <v>0</v>
      </c>
      <c r="K374" s="18">
        <v>1</v>
      </c>
      <c r="L374" s="33">
        <f t="shared" si="58"/>
        <v>0</v>
      </c>
      <c r="M374" s="18">
        <v>24</v>
      </c>
      <c r="N374" s="33">
        <f t="shared" si="59"/>
        <v>0</v>
      </c>
      <c r="O374" s="38">
        <v>0</v>
      </c>
      <c r="P374" s="35">
        <f t="shared" si="60"/>
        <v>0</v>
      </c>
      <c r="Q374" s="18"/>
      <c r="R374" s="33">
        <f t="shared" si="61"/>
        <v>0</v>
      </c>
      <c r="S374" s="18">
        <v>10</v>
      </c>
      <c r="T374" s="33">
        <f t="shared" si="62"/>
        <v>0</v>
      </c>
      <c r="U374" s="18"/>
      <c r="V374" s="33">
        <f t="shared" si="63"/>
        <v>0</v>
      </c>
      <c r="W374" s="18">
        <v>9</v>
      </c>
      <c r="X374" s="33">
        <f t="shared" si="64"/>
        <v>0</v>
      </c>
      <c r="Y374" s="18"/>
      <c r="Z374" s="33">
        <f t="shared" si="65"/>
        <v>0</v>
      </c>
    </row>
    <row r="375" spans="1:26" x14ac:dyDescent="0.25">
      <c r="A375" s="21">
        <v>373</v>
      </c>
      <c r="B375" s="21" t="s">
        <v>603</v>
      </c>
      <c r="C375" s="21" t="s">
        <v>1595</v>
      </c>
      <c r="D375" s="21" t="s">
        <v>2724</v>
      </c>
      <c r="E375" s="21" t="s">
        <v>2091</v>
      </c>
      <c r="F375" s="8"/>
      <c r="G375" s="52">
        <f t="shared" si="55"/>
        <v>444</v>
      </c>
      <c r="H375" s="33">
        <f t="shared" si="56"/>
        <v>0</v>
      </c>
      <c r="I375" s="18">
        <v>8</v>
      </c>
      <c r="J375" s="33">
        <f t="shared" si="57"/>
        <v>0</v>
      </c>
      <c r="K375" s="18">
        <v>1</v>
      </c>
      <c r="L375" s="33">
        <f t="shared" si="58"/>
        <v>0</v>
      </c>
      <c r="M375" s="18">
        <v>420</v>
      </c>
      <c r="N375" s="33">
        <f t="shared" si="59"/>
        <v>0</v>
      </c>
      <c r="O375" s="34">
        <v>10</v>
      </c>
      <c r="P375" s="35">
        <f t="shared" si="60"/>
        <v>0</v>
      </c>
      <c r="Q375" s="18"/>
      <c r="R375" s="33">
        <f t="shared" si="61"/>
        <v>0</v>
      </c>
      <c r="S375" s="18">
        <v>5</v>
      </c>
      <c r="T375" s="33">
        <f t="shared" si="62"/>
        <v>0</v>
      </c>
      <c r="U375" s="18"/>
      <c r="V375" s="33">
        <f t="shared" si="63"/>
        <v>0</v>
      </c>
      <c r="W375" s="18">
        <v>0</v>
      </c>
      <c r="X375" s="33">
        <f t="shared" si="64"/>
        <v>0</v>
      </c>
      <c r="Y375" s="18"/>
      <c r="Z375" s="33">
        <f t="shared" si="65"/>
        <v>0</v>
      </c>
    </row>
    <row r="376" spans="1:26" x14ac:dyDescent="0.25">
      <c r="A376" s="21">
        <v>374</v>
      </c>
      <c r="B376" s="21" t="s">
        <v>1036</v>
      </c>
      <c r="C376" s="21" t="s">
        <v>1976</v>
      </c>
      <c r="D376" s="21" t="s">
        <v>2725</v>
      </c>
      <c r="E376" s="21" t="s">
        <v>2091</v>
      </c>
      <c r="F376" s="8"/>
      <c r="G376" s="52">
        <f t="shared" si="55"/>
        <v>50</v>
      </c>
      <c r="H376" s="33">
        <f t="shared" si="56"/>
        <v>0</v>
      </c>
      <c r="I376" s="18">
        <v>1</v>
      </c>
      <c r="J376" s="33">
        <f t="shared" si="57"/>
        <v>0</v>
      </c>
      <c r="K376" s="18">
        <v>4</v>
      </c>
      <c r="L376" s="33">
        <f t="shared" si="58"/>
        <v>0</v>
      </c>
      <c r="M376" s="18">
        <v>1</v>
      </c>
      <c r="N376" s="33">
        <f t="shared" si="59"/>
        <v>0</v>
      </c>
      <c r="O376" s="38">
        <v>0</v>
      </c>
      <c r="P376" s="35">
        <f t="shared" si="60"/>
        <v>0</v>
      </c>
      <c r="Q376" s="18">
        <v>44</v>
      </c>
      <c r="R376" s="33">
        <f t="shared" si="61"/>
        <v>0</v>
      </c>
      <c r="S376" s="18"/>
      <c r="T376" s="33">
        <f t="shared" si="62"/>
        <v>0</v>
      </c>
      <c r="U376" s="18"/>
      <c r="V376" s="33">
        <f t="shared" si="63"/>
        <v>0</v>
      </c>
      <c r="W376" s="18">
        <v>0</v>
      </c>
      <c r="X376" s="33">
        <f t="shared" si="64"/>
        <v>0</v>
      </c>
      <c r="Y376" s="18"/>
      <c r="Z376" s="33">
        <f t="shared" si="65"/>
        <v>0</v>
      </c>
    </row>
    <row r="377" spans="1:26" x14ac:dyDescent="0.25">
      <c r="A377" s="21">
        <v>375</v>
      </c>
      <c r="B377" s="21" t="s">
        <v>2581</v>
      </c>
      <c r="C377" s="21" t="s">
        <v>1163</v>
      </c>
      <c r="D377" s="21" t="s">
        <v>51</v>
      </c>
      <c r="E377" s="21" t="s">
        <v>2158</v>
      </c>
      <c r="F377" s="8"/>
      <c r="G377" s="52">
        <f t="shared" si="55"/>
        <v>44</v>
      </c>
      <c r="H377" s="33">
        <f t="shared" si="56"/>
        <v>0</v>
      </c>
      <c r="I377" s="18">
        <v>16</v>
      </c>
      <c r="J377" s="33">
        <f t="shared" si="57"/>
        <v>0</v>
      </c>
      <c r="K377" s="18">
        <v>2</v>
      </c>
      <c r="L377" s="33">
        <f t="shared" si="58"/>
        <v>0</v>
      </c>
      <c r="M377" s="18">
        <v>22</v>
      </c>
      <c r="N377" s="33">
        <f t="shared" si="59"/>
        <v>0</v>
      </c>
      <c r="O377" s="34">
        <v>2</v>
      </c>
      <c r="P377" s="35">
        <f t="shared" si="60"/>
        <v>0</v>
      </c>
      <c r="Q377" s="18"/>
      <c r="R377" s="33">
        <f t="shared" si="61"/>
        <v>0</v>
      </c>
      <c r="S377" s="18">
        <v>2</v>
      </c>
      <c r="T377" s="33">
        <f t="shared" si="62"/>
        <v>0</v>
      </c>
      <c r="U377" s="18"/>
      <c r="V377" s="33">
        <f t="shared" si="63"/>
        <v>0</v>
      </c>
      <c r="W377" s="18">
        <v>0</v>
      </c>
      <c r="X377" s="33">
        <f t="shared" si="64"/>
        <v>0</v>
      </c>
      <c r="Y377" s="18"/>
      <c r="Z377" s="33">
        <f t="shared" si="65"/>
        <v>0</v>
      </c>
    </row>
    <row r="378" spans="1:26" x14ac:dyDescent="0.25">
      <c r="A378" s="21">
        <v>376</v>
      </c>
      <c r="B378" s="21" t="s">
        <v>2582</v>
      </c>
      <c r="C378" s="21" t="s">
        <v>1229</v>
      </c>
      <c r="D378" s="21" t="s">
        <v>128</v>
      </c>
      <c r="E378" s="21" t="s">
        <v>2158</v>
      </c>
      <c r="F378" s="8"/>
      <c r="G378" s="52">
        <f t="shared" si="55"/>
        <v>51</v>
      </c>
      <c r="H378" s="33">
        <f t="shared" si="56"/>
        <v>0</v>
      </c>
      <c r="I378" s="18">
        <v>1</v>
      </c>
      <c r="J378" s="33">
        <f t="shared" si="57"/>
        <v>0</v>
      </c>
      <c r="K378" s="18">
        <v>1</v>
      </c>
      <c r="L378" s="33">
        <f t="shared" si="58"/>
        <v>0</v>
      </c>
      <c r="M378" s="18">
        <v>38</v>
      </c>
      <c r="N378" s="33">
        <f t="shared" si="59"/>
        <v>0</v>
      </c>
      <c r="O378" s="34">
        <v>9</v>
      </c>
      <c r="P378" s="35">
        <f t="shared" si="60"/>
        <v>0</v>
      </c>
      <c r="Q378" s="18"/>
      <c r="R378" s="33">
        <f t="shared" si="61"/>
        <v>0</v>
      </c>
      <c r="S378" s="18"/>
      <c r="T378" s="33">
        <f t="shared" si="62"/>
        <v>0</v>
      </c>
      <c r="U378" s="18"/>
      <c r="V378" s="33">
        <f t="shared" si="63"/>
        <v>0</v>
      </c>
      <c r="W378" s="18">
        <v>2</v>
      </c>
      <c r="X378" s="33">
        <f t="shared" si="64"/>
        <v>0</v>
      </c>
      <c r="Y378" s="18"/>
      <c r="Z378" s="33">
        <f t="shared" si="65"/>
        <v>0</v>
      </c>
    </row>
    <row r="379" spans="1:26" x14ac:dyDescent="0.25">
      <c r="A379" s="21">
        <v>377</v>
      </c>
      <c r="B379" s="21" t="s">
        <v>2583</v>
      </c>
      <c r="C379" s="21" t="s">
        <v>1256</v>
      </c>
      <c r="D379" s="21" t="s">
        <v>165</v>
      </c>
      <c r="E379" s="21" t="s">
        <v>2158</v>
      </c>
      <c r="F379" s="8"/>
      <c r="G379" s="52">
        <f t="shared" si="55"/>
        <v>5</v>
      </c>
      <c r="H379" s="33">
        <f t="shared" si="56"/>
        <v>0</v>
      </c>
      <c r="I379" s="18">
        <v>1</v>
      </c>
      <c r="J379" s="33">
        <f t="shared" si="57"/>
        <v>0</v>
      </c>
      <c r="K379" s="18">
        <v>1</v>
      </c>
      <c r="L379" s="33">
        <f t="shared" si="58"/>
        <v>0</v>
      </c>
      <c r="M379" s="18">
        <v>1</v>
      </c>
      <c r="N379" s="33">
        <f t="shared" si="59"/>
        <v>0</v>
      </c>
      <c r="O379" s="38">
        <v>0</v>
      </c>
      <c r="P379" s="35">
        <f t="shared" si="60"/>
        <v>0</v>
      </c>
      <c r="Q379" s="18">
        <v>2</v>
      </c>
      <c r="R379" s="33">
        <f t="shared" si="61"/>
        <v>0</v>
      </c>
      <c r="S379" s="18"/>
      <c r="T379" s="33">
        <f t="shared" si="62"/>
        <v>0</v>
      </c>
      <c r="U379" s="18"/>
      <c r="V379" s="33">
        <f t="shared" si="63"/>
        <v>0</v>
      </c>
      <c r="W379" s="18">
        <v>0</v>
      </c>
      <c r="X379" s="33">
        <f t="shared" si="64"/>
        <v>0</v>
      </c>
      <c r="Y379" s="18"/>
      <c r="Z379" s="33">
        <f t="shared" si="65"/>
        <v>0</v>
      </c>
    </row>
    <row r="380" spans="1:26" x14ac:dyDescent="0.25">
      <c r="A380" s="21">
        <v>378</v>
      </c>
      <c r="B380" s="21" t="s">
        <v>2584</v>
      </c>
      <c r="C380" s="21" t="s">
        <v>1325</v>
      </c>
      <c r="D380" s="21" t="s">
        <v>270</v>
      </c>
      <c r="E380" s="21" t="s">
        <v>2158</v>
      </c>
      <c r="F380" s="8"/>
      <c r="G380" s="52">
        <f t="shared" si="55"/>
        <v>147</v>
      </c>
      <c r="H380" s="33">
        <f t="shared" si="56"/>
        <v>0</v>
      </c>
      <c r="I380" s="18">
        <v>6</v>
      </c>
      <c r="J380" s="33">
        <f t="shared" si="57"/>
        <v>0</v>
      </c>
      <c r="K380" s="18">
        <v>2</v>
      </c>
      <c r="L380" s="33">
        <f t="shared" si="58"/>
        <v>0</v>
      </c>
      <c r="M380" s="18">
        <v>134</v>
      </c>
      <c r="N380" s="33">
        <f t="shared" si="59"/>
        <v>0</v>
      </c>
      <c r="O380" s="38">
        <v>0</v>
      </c>
      <c r="P380" s="35">
        <f t="shared" si="60"/>
        <v>0</v>
      </c>
      <c r="Q380" s="18"/>
      <c r="R380" s="33">
        <f t="shared" si="61"/>
        <v>0</v>
      </c>
      <c r="S380" s="18">
        <v>5</v>
      </c>
      <c r="T380" s="33">
        <f t="shared" si="62"/>
        <v>0</v>
      </c>
      <c r="U380" s="18"/>
      <c r="V380" s="33">
        <f t="shared" si="63"/>
        <v>0</v>
      </c>
      <c r="W380" s="18">
        <v>0</v>
      </c>
      <c r="X380" s="33">
        <f t="shared" si="64"/>
        <v>0</v>
      </c>
      <c r="Y380" s="18"/>
      <c r="Z380" s="33">
        <f t="shared" si="65"/>
        <v>0</v>
      </c>
    </row>
    <row r="381" spans="1:26" x14ac:dyDescent="0.25">
      <c r="A381" s="21">
        <v>379</v>
      </c>
      <c r="B381" s="21" t="s">
        <v>2583</v>
      </c>
      <c r="C381" s="21" t="s">
        <v>1685</v>
      </c>
      <c r="D381" s="21" t="s">
        <v>709</v>
      </c>
      <c r="E381" s="21" t="s">
        <v>2158</v>
      </c>
      <c r="F381" s="8"/>
      <c r="G381" s="52">
        <f t="shared" si="55"/>
        <v>75</v>
      </c>
      <c r="H381" s="33">
        <f t="shared" si="56"/>
        <v>0</v>
      </c>
      <c r="I381" s="18">
        <v>1</v>
      </c>
      <c r="J381" s="33">
        <f t="shared" si="57"/>
        <v>0</v>
      </c>
      <c r="K381" s="18">
        <v>2</v>
      </c>
      <c r="L381" s="33">
        <f t="shared" si="58"/>
        <v>0</v>
      </c>
      <c r="M381" s="18">
        <v>72</v>
      </c>
      <c r="N381" s="33">
        <f t="shared" si="59"/>
        <v>0</v>
      </c>
      <c r="O381" s="38">
        <v>0</v>
      </c>
      <c r="P381" s="35">
        <f t="shared" si="60"/>
        <v>0</v>
      </c>
      <c r="Q381" s="18"/>
      <c r="R381" s="33">
        <f t="shared" si="61"/>
        <v>0</v>
      </c>
      <c r="S381" s="18"/>
      <c r="T381" s="33">
        <f t="shared" si="62"/>
        <v>0</v>
      </c>
      <c r="U381" s="18"/>
      <c r="V381" s="33">
        <f t="shared" si="63"/>
        <v>0</v>
      </c>
      <c r="W381" s="18">
        <v>0</v>
      </c>
      <c r="X381" s="33">
        <f t="shared" si="64"/>
        <v>0</v>
      </c>
      <c r="Y381" s="18"/>
      <c r="Z381" s="33">
        <f t="shared" si="65"/>
        <v>0</v>
      </c>
    </row>
    <row r="382" spans="1:26" x14ac:dyDescent="0.25">
      <c r="A382" s="21">
        <v>380</v>
      </c>
      <c r="B382" s="21" t="s">
        <v>2584</v>
      </c>
      <c r="C382" s="21" t="s">
        <v>1686</v>
      </c>
      <c r="D382" s="21" t="s">
        <v>710</v>
      </c>
      <c r="E382" s="21" t="s">
        <v>2158</v>
      </c>
      <c r="F382" s="8"/>
      <c r="G382" s="52">
        <f t="shared" si="55"/>
        <v>56</v>
      </c>
      <c r="H382" s="33">
        <f t="shared" si="56"/>
        <v>0</v>
      </c>
      <c r="I382" s="18">
        <v>40</v>
      </c>
      <c r="J382" s="33">
        <f t="shared" si="57"/>
        <v>0</v>
      </c>
      <c r="K382" s="18">
        <v>4</v>
      </c>
      <c r="L382" s="33">
        <f t="shared" si="58"/>
        <v>0</v>
      </c>
      <c r="M382" s="18">
        <v>1</v>
      </c>
      <c r="N382" s="33">
        <f t="shared" si="59"/>
        <v>0</v>
      </c>
      <c r="O382" s="34">
        <v>7</v>
      </c>
      <c r="P382" s="35">
        <f t="shared" si="60"/>
        <v>0</v>
      </c>
      <c r="Q382" s="18"/>
      <c r="R382" s="33">
        <f t="shared" si="61"/>
        <v>0</v>
      </c>
      <c r="S382" s="18">
        <v>2</v>
      </c>
      <c r="T382" s="33">
        <f t="shared" si="62"/>
        <v>0</v>
      </c>
      <c r="U382" s="18"/>
      <c r="V382" s="33">
        <f t="shared" si="63"/>
        <v>0</v>
      </c>
      <c r="W382" s="18">
        <v>2</v>
      </c>
      <c r="X382" s="33">
        <f t="shared" si="64"/>
        <v>0</v>
      </c>
      <c r="Y382" s="18"/>
      <c r="Z382" s="33">
        <f t="shared" si="65"/>
        <v>0</v>
      </c>
    </row>
    <row r="383" spans="1:26" x14ac:dyDescent="0.25">
      <c r="A383" s="21">
        <v>381</v>
      </c>
      <c r="B383" s="21" t="s">
        <v>246</v>
      </c>
      <c r="C383" s="21" t="s">
        <v>1307</v>
      </c>
      <c r="D383" s="21" t="s">
        <v>2726</v>
      </c>
      <c r="E383" s="21" t="s">
        <v>2092</v>
      </c>
      <c r="F383" s="8"/>
      <c r="G383" s="52">
        <f t="shared" si="55"/>
        <v>83</v>
      </c>
      <c r="H383" s="33">
        <f t="shared" si="56"/>
        <v>0</v>
      </c>
      <c r="I383" s="18">
        <v>34</v>
      </c>
      <c r="J383" s="33">
        <f t="shared" si="57"/>
        <v>0</v>
      </c>
      <c r="K383" s="18">
        <v>4</v>
      </c>
      <c r="L383" s="33">
        <f t="shared" si="58"/>
        <v>0</v>
      </c>
      <c r="M383" s="18">
        <v>1</v>
      </c>
      <c r="N383" s="33">
        <f t="shared" si="59"/>
        <v>0</v>
      </c>
      <c r="O383" s="34">
        <v>39</v>
      </c>
      <c r="P383" s="35">
        <f t="shared" si="60"/>
        <v>0</v>
      </c>
      <c r="Q383" s="18"/>
      <c r="R383" s="33">
        <f t="shared" si="61"/>
        <v>0</v>
      </c>
      <c r="S383" s="18"/>
      <c r="T383" s="33">
        <f t="shared" si="62"/>
        <v>0</v>
      </c>
      <c r="U383" s="18"/>
      <c r="V383" s="33">
        <f t="shared" si="63"/>
        <v>0</v>
      </c>
      <c r="W383" s="18">
        <v>5</v>
      </c>
      <c r="X383" s="33">
        <f t="shared" si="64"/>
        <v>0</v>
      </c>
      <c r="Y383" s="18"/>
      <c r="Z383" s="33">
        <f t="shared" si="65"/>
        <v>0</v>
      </c>
    </row>
    <row r="384" spans="1:26" x14ac:dyDescent="0.25">
      <c r="A384" s="21">
        <v>382</v>
      </c>
      <c r="B384" s="21" t="s">
        <v>247</v>
      </c>
      <c r="C384" s="21" t="s">
        <v>1308</v>
      </c>
      <c r="D384" s="21" t="s">
        <v>2726</v>
      </c>
      <c r="E384" s="21" t="s">
        <v>2092</v>
      </c>
      <c r="F384" s="8"/>
      <c r="G384" s="52">
        <f t="shared" si="55"/>
        <v>199</v>
      </c>
      <c r="H384" s="33">
        <f t="shared" si="56"/>
        <v>0</v>
      </c>
      <c r="I384" s="18">
        <v>30</v>
      </c>
      <c r="J384" s="33">
        <f t="shared" si="57"/>
        <v>0</v>
      </c>
      <c r="K384" s="18">
        <v>94</v>
      </c>
      <c r="L384" s="33">
        <f t="shared" si="58"/>
        <v>0</v>
      </c>
      <c r="M384" s="18">
        <v>1</v>
      </c>
      <c r="N384" s="33">
        <f t="shared" si="59"/>
        <v>0</v>
      </c>
      <c r="O384" s="34">
        <v>74</v>
      </c>
      <c r="P384" s="35">
        <f t="shared" si="60"/>
        <v>0</v>
      </c>
      <c r="Q384" s="18"/>
      <c r="R384" s="33">
        <f t="shared" si="61"/>
        <v>0</v>
      </c>
      <c r="S384" s="18"/>
      <c r="T384" s="33">
        <f t="shared" si="62"/>
        <v>0</v>
      </c>
      <c r="U384" s="18"/>
      <c r="V384" s="33">
        <f t="shared" si="63"/>
        <v>0</v>
      </c>
      <c r="W384" s="18">
        <v>0</v>
      </c>
      <c r="X384" s="33">
        <f t="shared" si="64"/>
        <v>0</v>
      </c>
      <c r="Y384" s="18"/>
      <c r="Z384" s="33">
        <f t="shared" si="65"/>
        <v>0</v>
      </c>
    </row>
    <row r="385" spans="1:26" x14ac:dyDescent="0.25">
      <c r="A385" s="21">
        <v>383</v>
      </c>
      <c r="B385" s="21" t="s">
        <v>1009</v>
      </c>
      <c r="C385" s="21" t="s">
        <v>1951</v>
      </c>
      <c r="D385" s="21" t="s">
        <v>2727</v>
      </c>
      <c r="E385" s="21" t="s">
        <v>2092</v>
      </c>
      <c r="F385" s="8"/>
      <c r="G385" s="52">
        <f t="shared" si="55"/>
        <v>25</v>
      </c>
      <c r="H385" s="33">
        <f t="shared" si="56"/>
        <v>0</v>
      </c>
      <c r="I385" s="18">
        <v>1</v>
      </c>
      <c r="J385" s="33">
        <f t="shared" si="57"/>
        <v>0</v>
      </c>
      <c r="K385" s="18">
        <v>14</v>
      </c>
      <c r="L385" s="33">
        <f t="shared" si="58"/>
        <v>0</v>
      </c>
      <c r="M385" s="18">
        <v>1</v>
      </c>
      <c r="N385" s="33">
        <f t="shared" si="59"/>
        <v>0</v>
      </c>
      <c r="O385" s="34">
        <v>9</v>
      </c>
      <c r="P385" s="35">
        <f t="shared" si="60"/>
        <v>0</v>
      </c>
      <c r="Q385" s="18"/>
      <c r="R385" s="33">
        <f t="shared" si="61"/>
        <v>0</v>
      </c>
      <c r="S385" s="18"/>
      <c r="T385" s="33">
        <f t="shared" si="62"/>
        <v>0</v>
      </c>
      <c r="U385" s="18"/>
      <c r="V385" s="33">
        <f t="shared" si="63"/>
        <v>0</v>
      </c>
      <c r="W385" s="18">
        <v>0</v>
      </c>
      <c r="X385" s="33">
        <f t="shared" si="64"/>
        <v>0</v>
      </c>
      <c r="Y385" s="18"/>
      <c r="Z385" s="33">
        <f t="shared" si="65"/>
        <v>0</v>
      </c>
    </row>
    <row r="386" spans="1:26" x14ac:dyDescent="0.25">
      <c r="A386" s="21">
        <v>384</v>
      </c>
      <c r="B386" s="21" t="s">
        <v>1037</v>
      </c>
      <c r="C386" s="21" t="s">
        <v>1977</v>
      </c>
      <c r="D386" s="21" t="s">
        <v>2728</v>
      </c>
      <c r="E386" s="21" t="s">
        <v>2092</v>
      </c>
      <c r="F386" s="8"/>
      <c r="G386" s="52">
        <f t="shared" si="55"/>
        <v>28</v>
      </c>
      <c r="H386" s="33">
        <f t="shared" si="56"/>
        <v>0</v>
      </c>
      <c r="I386" s="18">
        <v>2</v>
      </c>
      <c r="J386" s="33">
        <f t="shared" si="57"/>
        <v>0</v>
      </c>
      <c r="K386" s="18">
        <v>2</v>
      </c>
      <c r="L386" s="33">
        <f t="shared" si="58"/>
        <v>0</v>
      </c>
      <c r="M386" s="18">
        <v>1</v>
      </c>
      <c r="N386" s="33">
        <f t="shared" si="59"/>
        <v>0</v>
      </c>
      <c r="O386" s="34">
        <v>21</v>
      </c>
      <c r="P386" s="35">
        <f t="shared" si="60"/>
        <v>0</v>
      </c>
      <c r="Q386" s="18">
        <v>2</v>
      </c>
      <c r="R386" s="33">
        <f t="shared" si="61"/>
        <v>0</v>
      </c>
      <c r="S386" s="18"/>
      <c r="T386" s="33">
        <f t="shared" si="62"/>
        <v>0</v>
      </c>
      <c r="U386" s="18"/>
      <c r="V386" s="33">
        <f t="shared" si="63"/>
        <v>0</v>
      </c>
      <c r="W386" s="18">
        <v>0</v>
      </c>
      <c r="X386" s="33">
        <f t="shared" si="64"/>
        <v>0</v>
      </c>
      <c r="Y386" s="18"/>
      <c r="Z386" s="33">
        <f t="shared" si="65"/>
        <v>0</v>
      </c>
    </row>
    <row r="387" spans="1:26" x14ac:dyDescent="0.25">
      <c r="A387" s="21">
        <v>385</v>
      </c>
      <c r="B387" s="21" t="s">
        <v>1066</v>
      </c>
      <c r="C387" s="21" t="s">
        <v>1995</v>
      </c>
      <c r="D387" s="21" t="s">
        <v>1067</v>
      </c>
      <c r="E387" s="21" t="s">
        <v>2092</v>
      </c>
      <c r="F387" s="8"/>
      <c r="G387" s="52">
        <f t="shared" ref="G387:G450" si="66">SUM(I387,K387,M387,O387,Q387,S387,U387,W387,Y387)</f>
        <v>37</v>
      </c>
      <c r="H387" s="33">
        <f t="shared" si="56"/>
        <v>0</v>
      </c>
      <c r="I387" s="18">
        <v>6</v>
      </c>
      <c r="J387" s="33">
        <f t="shared" si="57"/>
        <v>0</v>
      </c>
      <c r="K387" s="18">
        <v>30</v>
      </c>
      <c r="L387" s="33">
        <f t="shared" si="58"/>
        <v>0</v>
      </c>
      <c r="M387" s="18">
        <v>1</v>
      </c>
      <c r="N387" s="33">
        <f t="shared" si="59"/>
        <v>0</v>
      </c>
      <c r="O387" s="38">
        <v>0</v>
      </c>
      <c r="P387" s="35">
        <f t="shared" si="60"/>
        <v>0</v>
      </c>
      <c r="Q387" s="18"/>
      <c r="R387" s="33">
        <f t="shared" si="61"/>
        <v>0</v>
      </c>
      <c r="S387" s="18"/>
      <c r="T387" s="33">
        <f t="shared" si="62"/>
        <v>0</v>
      </c>
      <c r="U387" s="18"/>
      <c r="V387" s="33">
        <f t="shared" si="63"/>
        <v>0</v>
      </c>
      <c r="W387" s="18">
        <v>0</v>
      </c>
      <c r="X387" s="33">
        <f t="shared" si="64"/>
        <v>0</v>
      </c>
      <c r="Y387" s="18"/>
      <c r="Z387" s="33">
        <f t="shared" si="65"/>
        <v>0</v>
      </c>
    </row>
    <row r="388" spans="1:26" x14ac:dyDescent="0.25">
      <c r="A388" s="21">
        <v>386</v>
      </c>
      <c r="B388" s="21" t="s">
        <v>56</v>
      </c>
      <c r="C388" s="21" t="s">
        <v>1168</v>
      </c>
      <c r="D388" s="21" t="s">
        <v>2729</v>
      </c>
      <c r="E388" s="21" t="s">
        <v>2118</v>
      </c>
      <c r="F388" s="8"/>
      <c r="G388" s="52">
        <f t="shared" si="66"/>
        <v>539</v>
      </c>
      <c r="H388" s="33">
        <f t="shared" ref="H388:H451" si="67">ROUND(G388*F388,2)</f>
        <v>0</v>
      </c>
      <c r="I388" s="18">
        <v>12</v>
      </c>
      <c r="J388" s="33">
        <f t="shared" ref="J388:J451" si="68">ROUND(I388*F388,2)</f>
        <v>0</v>
      </c>
      <c r="K388" s="18">
        <v>34</v>
      </c>
      <c r="L388" s="33">
        <f t="shared" ref="L388:L451" si="69">ROUND(K388*F388,2)</f>
        <v>0</v>
      </c>
      <c r="M388" s="18">
        <v>476</v>
      </c>
      <c r="N388" s="33">
        <f t="shared" ref="N388:N451" si="70">ROUND(M388*F388,2)</f>
        <v>0</v>
      </c>
      <c r="O388" s="34">
        <v>17</v>
      </c>
      <c r="P388" s="35">
        <f t="shared" ref="P388:P451" si="71">ROUND(O388*F388,2)</f>
        <v>0</v>
      </c>
      <c r="Q388" s="18"/>
      <c r="R388" s="33">
        <f t="shared" ref="R388:R451" si="72">ROUND(Q388*F388,2)</f>
        <v>0</v>
      </c>
      <c r="S388" s="18"/>
      <c r="T388" s="33">
        <f t="shared" ref="T388:T451" si="73">ROUND(S388*F388,2)</f>
        <v>0</v>
      </c>
      <c r="U388" s="18"/>
      <c r="V388" s="33">
        <f t="shared" ref="V388:V451" si="74">ROUND(U388*F388,2)</f>
        <v>0</v>
      </c>
      <c r="W388" s="18">
        <v>0</v>
      </c>
      <c r="X388" s="33">
        <f t="shared" ref="X388:X451" si="75">ROUND(W388*F388,2)</f>
        <v>0</v>
      </c>
      <c r="Y388" s="18"/>
      <c r="Z388" s="33">
        <f t="shared" ref="Z388:Z451" si="76">ROUND(Y388*F388,2)</f>
        <v>0</v>
      </c>
    </row>
    <row r="389" spans="1:26" x14ac:dyDescent="0.25">
      <c r="A389" s="21">
        <v>387</v>
      </c>
      <c r="B389" s="21" t="s">
        <v>57</v>
      </c>
      <c r="C389" s="21" t="s">
        <v>1169</v>
      </c>
      <c r="D389" s="21" t="s">
        <v>2729</v>
      </c>
      <c r="E389" s="21" t="s">
        <v>2118</v>
      </c>
      <c r="F389" s="8"/>
      <c r="G389" s="52">
        <f t="shared" si="66"/>
        <v>167</v>
      </c>
      <c r="H389" s="33">
        <f t="shared" si="67"/>
        <v>0</v>
      </c>
      <c r="I389" s="18">
        <v>1</v>
      </c>
      <c r="J389" s="33">
        <f t="shared" si="68"/>
        <v>0</v>
      </c>
      <c r="K389" s="18">
        <v>4</v>
      </c>
      <c r="L389" s="33">
        <f t="shared" si="69"/>
        <v>0</v>
      </c>
      <c r="M389" s="18">
        <v>162</v>
      </c>
      <c r="N389" s="33">
        <f t="shared" si="70"/>
        <v>0</v>
      </c>
      <c r="O389" s="38">
        <v>0</v>
      </c>
      <c r="P389" s="35">
        <f t="shared" si="71"/>
        <v>0</v>
      </c>
      <c r="Q389" s="18"/>
      <c r="R389" s="33">
        <f t="shared" si="72"/>
        <v>0</v>
      </c>
      <c r="S389" s="18"/>
      <c r="T389" s="33">
        <f t="shared" si="73"/>
        <v>0</v>
      </c>
      <c r="U389" s="18"/>
      <c r="V389" s="33">
        <f t="shared" si="74"/>
        <v>0</v>
      </c>
      <c r="W389" s="18">
        <v>0</v>
      </c>
      <c r="X389" s="33">
        <f t="shared" si="75"/>
        <v>0</v>
      </c>
      <c r="Y389" s="18"/>
      <c r="Z389" s="33">
        <f t="shared" si="76"/>
        <v>0</v>
      </c>
    </row>
    <row r="390" spans="1:26" x14ac:dyDescent="0.25">
      <c r="A390" s="21">
        <v>388</v>
      </c>
      <c r="B390" s="21" t="s">
        <v>58</v>
      </c>
      <c r="C390" s="21" t="s">
        <v>1170</v>
      </c>
      <c r="D390" s="21" t="s">
        <v>2730</v>
      </c>
      <c r="E390" s="21" t="s">
        <v>2118</v>
      </c>
      <c r="F390" s="8"/>
      <c r="G390" s="52">
        <f t="shared" si="66"/>
        <v>201</v>
      </c>
      <c r="H390" s="33">
        <f t="shared" si="67"/>
        <v>0</v>
      </c>
      <c r="I390" s="18">
        <v>1</v>
      </c>
      <c r="J390" s="33">
        <f t="shared" si="68"/>
        <v>0</v>
      </c>
      <c r="K390" s="18">
        <v>32</v>
      </c>
      <c r="L390" s="33">
        <f t="shared" si="69"/>
        <v>0</v>
      </c>
      <c r="M390" s="18">
        <v>168</v>
      </c>
      <c r="N390" s="33">
        <f t="shared" si="70"/>
        <v>0</v>
      </c>
      <c r="O390" s="38">
        <v>0</v>
      </c>
      <c r="P390" s="35">
        <f t="shared" si="71"/>
        <v>0</v>
      </c>
      <c r="Q390" s="18"/>
      <c r="R390" s="33">
        <f t="shared" si="72"/>
        <v>0</v>
      </c>
      <c r="S390" s="18"/>
      <c r="T390" s="33">
        <f t="shared" si="73"/>
        <v>0</v>
      </c>
      <c r="U390" s="18"/>
      <c r="V390" s="33">
        <f t="shared" si="74"/>
        <v>0</v>
      </c>
      <c r="W390" s="18">
        <v>0</v>
      </c>
      <c r="X390" s="33">
        <f t="shared" si="75"/>
        <v>0</v>
      </c>
      <c r="Y390" s="18"/>
      <c r="Z390" s="33">
        <f t="shared" si="76"/>
        <v>0</v>
      </c>
    </row>
    <row r="391" spans="1:26" x14ac:dyDescent="0.25">
      <c r="A391" s="21">
        <v>389</v>
      </c>
      <c r="B391" s="21" t="s">
        <v>59</v>
      </c>
      <c r="C391" s="21" t="s">
        <v>1171</v>
      </c>
      <c r="D391" s="21" t="s">
        <v>2731</v>
      </c>
      <c r="E391" s="21" t="s">
        <v>2118</v>
      </c>
      <c r="F391" s="8"/>
      <c r="G391" s="52">
        <f t="shared" si="66"/>
        <v>252</v>
      </c>
      <c r="H391" s="33">
        <f t="shared" si="67"/>
        <v>0</v>
      </c>
      <c r="I391" s="18">
        <v>4</v>
      </c>
      <c r="J391" s="33">
        <f t="shared" si="68"/>
        <v>0</v>
      </c>
      <c r="K391" s="18">
        <v>1</v>
      </c>
      <c r="L391" s="33">
        <f t="shared" si="69"/>
        <v>0</v>
      </c>
      <c r="M391" s="18">
        <v>238</v>
      </c>
      <c r="N391" s="33">
        <f t="shared" si="70"/>
        <v>0</v>
      </c>
      <c r="O391" s="38">
        <v>0</v>
      </c>
      <c r="P391" s="35">
        <f t="shared" si="71"/>
        <v>0</v>
      </c>
      <c r="Q391" s="18"/>
      <c r="R391" s="33">
        <f t="shared" si="72"/>
        <v>0</v>
      </c>
      <c r="S391" s="18"/>
      <c r="T391" s="33">
        <f t="shared" si="73"/>
        <v>0</v>
      </c>
      <c r="U391" s="18"/>
      <c r="V391" s="33">
        <f t="shared" si="74"/>
        <v>0</v>
      </c>
      <c r="W391" s="18">
        <v>9</v>
      </c>
      <c r="X391" s="33">
        <f t="shared" si="75"/>
        <v>0</v>
      </c>
      <c r="Y391" s="18"/>
      <c r="Z391" s="33">
        <f t="shared" si="76"/>
        <v>0</v>
      </c>
    </row>
    <row r="392" spans="1:26" x14ac:dyDescent="0.25">
      <c r="A392" s="21">
        <v>390</v>
      </c>
      <c r="B392" s="21" t="s">
        <v>60</v>
      </c>
      <c r="C392" s="21" t="s">
        <v>1172</v>
      </c>
      <c r="D392" s="21" t="s">
        <v>2732</v>
      </c>
      <c r="E392" s="21" t="s">
        <v>2118</v>
      </c>
      <c r="F392" s="8"/>
      <c r="G392" s="52">
        <f t="shared" si="66"/>
        <v>84</v>
      </c>
      <c r="H392" s="33">
        <f t="shared" si="67"/>
        <v>0</v>
      </c>
      <c r="I392" s="18">
        <v>1</v>
      </c>
      <c r="J392" s="33">
        <f t="shared" si="68"/>
        <v>0</v>
      </c>
      <c r="K392" s="18">
        <v>1</v>
      </c>
      <c r="L392" s="33">
        <f t="shared" si="69"/>
        <v>0</v>
      </c>
      <c r="M392" s="18">
        <v>82</v>
      </c>
      <c r="N392" s="33">
        <f t="shared" si="70"/>
        <v>0</v>
      </c>
      <c r="O392" s="38">
        <v>0</v>
      </c>
      <c r="P392" s="35">
        <f t="shared" si="71"/>
        <v>0</v>
      </c>
      <c r="Q392" s="18"/>
      <c r="R392" s="33">
        <f t="shared" si="72"/>
        <v>0</v>
      </c>
      <c r="S392" s="18"/>
      <c r="T392" s="33">
        <f t="shared" si="73"/>
        <v>0</v>
      </c>
      <c r="U392" s="18"/>
      <c r="V392" s="33">
        <f t="shared" si="74"/>
        <v>0</v>
      </c>
      <c r="W392" s="18">
        <v>0</v>
      </c>
      <c r="X392" s="33">
        <f t="shared" si="75"/>
        <v>0</v>
      </c>
      <c r="Y392" s="18"/>
      <c r="Z392" s="33">
        <f t="shared" si="76"/>
        <v>0</v>
      </c>
    </row>
    <row r="393" spans="1:26" x14ac:dyDescent="0.25">
      <c r="A393" s="21">
        <v>391</v>
      </c>
      <c r="B393" s="21" t="s">
        <v>61</v>
      </c>
      <c r="C393" s="21" t="s">
        <v>1173</v>
      </c>
      <c r="D393" s="21" t="s">
        <v>2732</v>
      </c>
      <c r="E393" s="21" t="s">
        <v>2118</v>
      </c>
      <c r="F393" s="8"/>
      <c r="G393" s="52">
        <f t="shared" si="66"/>
        <v>130</v>
      </c>
      <c r="H393" s="33">
        <f t="shared" si="67"/>
        <v>0</v>
      </c>
      <c r="I393" s="18">
        <v>1</v>
      </c>
      <c r="J393" s="33">
        <f t="shared" si="68"/>
        <v>0</v>
      </c>
      <c r="K393" s="18">
        <v>1</v>
      </c>
      <c r="L393" s="33">
        <f t="shared" si="69"/>
        <v>0</v>
      </c>
      <c r="M393" s="18">
        <v>128</v>
      </c>
      <c r="N393" s="33">
        <f t="shared" si="70"/>
        <v>0</v>
      </c>
      <c r="O393" s="38">
        <v>0</v>
      </c>
      <c r="P393" s="35">
        <f t="shared" si="71"/>
        <v>0</v>
      </c>
      <c r="Q393" s="18"/>
      <c r="R393" s="33">
        <f t="shared" si="72"/>
        <v>0</v>
      </c>
      <c r="S393" s="18"/>
      <c r="T393" s="33">
        <f t="shared" si="73"/>
        <v>0</v>
      </c>
      <c r="U393" s="18"/>
      <c r="V393" s="33">
        <f t="shared" si="74"/>
        <v>0</v>
      </c>
      <c r="W393" s="18">
        <v>0</v>
      </c>
      <c r="X393" s="33">
        <f t="shared" si="75"/>
        <v>0</v>
      </c>
      <c r="Y393" s="18"/>
      <c r="Z393" s="33">
        <f t="shared" si="76"/>
        <v>0</v>
      </c>
    </row>
    <row r="394" spans="1:26" x14ac:dyDescent="0.25">
      <c r="A394" s="21">
        <v>392</v>
      </c>
      <c r="B394" s="21" t="s">
        <v>62</v>
      </c>
      <c r="C394" s="21" t="s">
        <v>1174</v>
      </c>
      <c r="D394" s="21" t="s">
        <v>2733</v>
      </c>
      <c r="E394" s="21" t="s">
        <v>2118</v>
      </c>
      <c r="F394" s="8"/>
      <c r="G394" s="52">
        <f t="shared" si="66"/>
        <v>109</v>
      </c>
      <c r="H394" s="33">
        <f t="shared" si="67"/>
        <v>0</v>
      </c>
      <c r="I394" s="18">
        <v>1</v>
      </c>
      <c r="J394" s="33">
        <f t="shared" si="68"/>
        <v>0</v>
      </c>
      <c r="K394" s="18">
        <v>2</v>
      </c>
      <c r="L394" s="33">
        <f t="shared" si="69"/>
        <v>0</v>
      </c>
      <c r="M394" s="18">
        <v>106</v>
      </c>
      <c r="N394" s="33">
        <f t="shared" si="70"/>
        <v>0</v>
      </c>
      <c r="O394" s="38">
        <v>0</v>
      </c>
      <c r="P394" s="35">
        <f t="shared" si="71"/>
        <v>0</v>
      </c>
      <c r="Q394" s="18"/>
      <c r="R394" s="33">
        <f t="shared" si="72"/>
        <v>0</v>
      </c>
      <c r="S394" s="18"/>
      <c r="T394" s="33">
        <f t="shared" si="73"/>
        <v>0</v>
      </c>
      <c r="U394" s="18"/>
      <c r="V394" s="33">
        <f t="shared" si="74"/>
        <v>0</v>
      </c>
      <c r="W394" s="18">
        <v>0</v>
      </c>
      <c r="X394" s="33">
        <f t="shared" si="75"/>
        <v>0</v>
      </c>
      <c r="Y394" s="18"/>
      <c r="Z394" s="33">
        <f t="shared" si="76"/>
        <v>0</v>
      </c>
    </row>
    <row r="395" spans="1:26" x14ac:dyDescent="0.25">
      <c r="A395" s="21">
        <v>393</v>
      </c>
      <c r="B395" s="21" t="s">
        <v>431</v>
      </c>
      <c r="C395" s="21" t="s">
        <v>1449</v>
      </c>
      <c r="D395" s="21" t="s">
        <v>2734</v>
      </c>
      <c r="E395" s="21" t="s">
        <v>2118</v>
      </c>
      <c r="F395" s="8"/>
      <c r="G395" s="52">
        <f t="shared" si="66"/>
        <v>7</v>
      </c>
      <c r="H395" s="33">
        <f t="shared" si="67"/>
        <v>0</v>
      </c>
      <c r="I395" s="18">
        <v>4</v>
      </c>
      <c r="J395" s="33">
        <f t="shared" si="68"/>
        <v>0</v>
      </c>
      <c r="K395" s="18">
        <v>2</v>
      </c>
      <c r="L395" s="33">
        <f t="shared" si="69"/>
        <v>0</v>
      </c>
      <c r="M395" s="18">
        <v>1</v>
      </c>
      <c r="N395" s="33">
        <f t="shared" si="70"/>
        <v>0</v>
      </c>
      <c r="O395" s="38">
        <v>0</v>
      </c>
      <c r="P395" s="35">
        <f t="shared" si="71"/>
        <v>0</v>
      </c>
      <c r="Q395" s="18"/>
      <c r="R395" s="33">
        <f t="shared" si="72"/>
        <v>0</v>
      </c>
      <c r="S395" s="18"/>
      <c r="T395" s="33">
        <f t="shared" si="73"/>
        <v>0</v>
      </c>
      <c r="U395" s="18"/>
      <c r="V395" s="33">
        <f t="shared" si="74"/>
        <v>0</v>
      </c>
      <c r="W395" s="18">
        <v>0</v>
      </c>
      <c r="X395" s="33">
        <f t="shared" si="75"/>
        <v>0</v>
      </c>
      <c r="Y395" s="18"/>
      <c r="Z395" s="33">
        <f t="shared" si="76"/>
        <v>0</v>
      </c>
    </row>
    <row r="396" spans="1:26" x14ac:dyDescent="0.25">
      <c r="A396" s="21">
        <v>394</v>
      </c>
      <c r="B396" s="21" t="s">
        <v>432</v>
      </c>
      <c r="C396" s="21" t="s">
        <v>1450</v>
      </c>
      <c r="D396" s="21" t="s">
        <v>2734</v>
      </c>
      <c r="E396" s="21" t="s">
        <v>2118</v>
      </c>
      <c r="F396" s="8"/>
      <c r="G396" s="52">
        <f t="shared" si="66"/>
        <v>8</v>
      </c>
      <c r="H396" s="33">
        <f t="shared" si="67"/>
        <v>0</v>
      </c>
      <c r="I396" s="18">
        <v>6</v>
      </c>
      <c r="J396" s="33">
        <f t="shared" si="68"/>
        <v>0</v>
      </c>
      <c r="K396" s="18">
        <v>1</v>
      </c>
      <c r="L396" s="33">
        <f t="shared" si="69"/>
        <v>0</v>
      </c>
      <c r="M396" s="18">
        <v>1</v>
      </c>
      <c r="N396" s="33">
        <f t="shared" si="70"/>
        <v>0</v>
      </c>
      <c r="O396" s="38">
        <v>0</v>
      </c>
      <c r="P396" s="35">
        <f t="shared" si="71"/>
        <v>0</v>
      </c>
      <c r="Q396" s="18"/>
      <c r="R396" s="33">
        <f t="shared" si="72"/>
        <v>0</v>
      </c>
      <c r="S396" s="18"/>
      <c r="T396" s="33">
        <f t="shared" si="73"/>
        <v>0</v>
      </c>
      <c r="U396" s="18"/>
      <c r="V396" s="33">
        <f t="shared" si="74"/>
        <v>0</v>
      </c>
      <c r="W396" s="18">
        <v>0</v>
      </c>
      <c r="X396" s="33">
        <f t="shared" si="75"/>
        <v>0</v>
      </c>
      <c r="Y396" s="18"/>
      <c r="Z396" s="33">
        <f t="shared" si="76"/>
        <v>0</v>
      </c>
    </row>
    <row r="397" spans="1:26" x14ac:dyDescent="0.25">
      <c r="A397" s="21">
        <v>395</v>
      </c>
      <c r="B397" s="21" t="s">
        <v>482</v>
      </c>
      <c r="C397" s="21" t="s">
        <v>1488</v>
      </c>
      <c r="D397" s="21" t="s">
        <v>2735</v>
      </c>
      <c r="E397" s="21" t="s">
        <v>2118</v>
      </c>
      <c r="F397" s="8"/>
      <c r="G397" s="52">
        <f t="shared" si="66"/>
        <v>29</v>
      </c>
      <c r="H397" s="33">
        <f t="shared" si="67"/>
        <v>0</v>
      </c>
      <c r="I397" s="18">
        <v>1</v>
      </c>
      <c r="J397" s="33">
        <f t="shared" si="68"/>
        <v>0</v>
      </c>
      <c r="K397" s="18">
        <v>18</v>
      </c>
      <c r="L397" s="33">
        <f t="shared" si="69"/>
        <v>0</v>
      </c>
      <c r="M397" s="18">
        <v>1</v>
      </c>
      <c r="N397" s="33">
        <f t="shared" si="70"/>
        <v>0</v>
      </c>
      <c r="O397" s="34">
        <v>9</v>
      </c>
      <c r="P397" s="35">
        <f t="shared" si="71"/>
        <v>0</v>
      </c>
      <c r="Q397" s="18"/>
      <c r="R397" s="33">
        <f t="shared" si="72"/>
        <v>0</v>
      </c>
      <c r="S397" s="18"/>
      <c r="T397" s="33">
        <f t="shared" si="73"/>
        <v>0</v>
      </c>
      <c r="U397" s="18"/>
      <c r="V397" s="33">
        <f t="shared" si="74"/>
        <v>0</v>
      </c>
      <c r="W397" s="18">
        <v>0</v>
      </c>
      <c r="X397" s="33">
        <f t="shared" si="75"/>
        <v>0</v>
      </c>
      <c r="Y397" s="18"/>
      <c r="Z397" s="33">
        <f t="shared" si="76"/>
        <v>0</v>
      </c>
    </row>
    <row r="398" spans="1:26" x14ac:dyDescent="0.25">
      <c r="A398" s="21">
        <v>396</v>
      </c>
      <c r="B398" s="21" t="s">
        <v>483</v>
      </c>
      <c r="C398" s="21" t="s">
        <v>1489</v>
      </c>
      <c r="D398" s="21" t="s">
        <v>2736</v>
      </c>
      <c r="E398" s="21" t="s">
        <v>2118</v>
      </c>
      <c r="F398" s="8"/>
      <c r="G398" s="52">
        <f t="shared" si="66"/>
        <v>93</v>
      </c>
      <c r="H398" s="33">
        <f t="shared" si="67"/>
        <v>0</v>
      </c>
      <c r="I398" s="18">
        <v>4</v>
      </c>
      <c r="J398" s="33">
        <f t="shared" si="68"/>
        <v>0</v>
      </c>
      <c r="K398" s="18">
        <v>8</v>
      </c>
      <c r="L398" s="33">
        <f t="shared" si="69"/>
        <v>0</v>
      </c>
      <c r="M398" s="18">
        <v>72</v>
      </c>
      <c r="N398" s="33">
        <f t="shared" si="70"/>
        <v>0</v>
      </c>
      <c r="O398" s="34">
        <v>9</v>
      </c>
      <c r="P398" s="35">
        <f t="shared" si="71"/>
        <v>0</v>
      </c>
      <c r="Q398" s="18"/>
      <c r="R398" s="33">
        <f t="shared" si="72"/>
        <v>0</v>
      </c>
      <c r="S398" s="18"/>
      <c r="T398" s="33">
        <f t="shared" si="73"/>
        <v>0</v>
      </c>
      <c r="U398" s="18"/>
      <c r="V398" s="33">
        <f t="shared" si="74"/>
        <v>0</v>
      </c>
      <c r="W398" s="18">
        <v>0</v>
      </c>
      <c r="X398" s="33">
        <f t="shared" si="75"/>
        <v>0</v>
      </c>
      <c r="Y398" s="18"/>
      <c r="Z398" s="33">
        <f t="shared" si="76"/>
        <v>0</v>
      </c>
    </row>
    <row r="399" spans="1:26" x14ac:dyDescent="0.25">
      <c r="A399" s="21">
        <v>397</v>
      </c>
      <c r="B399" s="21" t="s">
        <v>894</v>
      </c>
      <c r="C399" s="21" t="s">
        <v>1858</v>
      </c>
      <c r="D399" s="21" t="s">
        <v>2737</v>
      </c>
      <c r="E399" s="21" t="s">
        <v>2118</v>
      </c>
      <c r="F399" s="8"/>
      <c r="G399" s="52">
        <f t="shared" si="66"/>
        <v>19</v>
      </c>
      <c r="H399" s="33">
        <f t="shared" si="67"/>
        <v>0</v>
      </c>
      <c r="I399" s="18">
        <v>6</v>
      </c>
      <c r="J399" s="33">
        <f t="shared" si="68"/>
        <v>0</v>
      </c>
      <c r="K399" s="18">
        <v>8</v>
      </c>
      <c r="L399" s="33">
        <f t="shared" si="69"/>
        <v>0</v>
      </c>
      <c r="M399" s="18">
        <v>1</v>
      </c>
      <c r="N399" s="33">
        <f t="shared" si="70"/>
        <v>0</v>
      </c>
      <c r="O399" s="38">
        <v>0</v>
      </c>
      <c r="P399" s="35">
        <f t="shared" si="71"/>
        <v>0</v>
      </c>
      <c r="Q399" s="18">
        <v>4</v>
      </c>
      <c r="R399" s="33">
        <f t="shared" si="72"/>
        <v>0</v>
      </c>
      <c r="S399" s="18"/>
      <c r="T399" s="33">
        <f t="shared" si="73"/>
        <v>0</v>
      </c>
      <c r="U399" s="18"/>
      <c r="V399" s="33">
        <f t="shared" si="74"/>
        <v>0</v>
      </c>
      <c r="W399" s="18">
        <v>0</v>
      </c>
      <c r="X399" s="33">
        <f t="shared" si="75"/>
        <v>0</v>
      </c>
      <c r="Y399" s="18"/>
      <c r="Z399" s="33">
        <f t="shared" si="76"/>
        <v>0</v>
      </c>
    </row>
    <row r="400" spans="1:26" x14ac:dyDescent="0.25">
      <c r="A400" s="21">
        <v>398</v>
      </c>
      <c r="B400" s="21" t="s">
        <v>1017</v>
      </c>
      <c r="C400" s="21" t="s">
        <v>1958</v>
      </c>
      <c r="D400" s="21" t="s">
        <v>2738</v>
      </c>
      <c r="E400" s="21" t="s">
        <v>2118</v>
      </c>
      <c r="F400" s="8"/>
      <c r="G400" s="52">
        <f t="shared" si="66"/>
        <v>9</v>
      </c>
      <c r="H400" s="33">
        <f t="shared" si="67"/>
        <v>0</v>
      </c>
      <c r="I400" s="18">
        <v>2</v>
      </c>
      <c r="J400" s="33">
        <f t="shared" si="68"/>
        <v>0</v>
      </c>
      <c r="K400" s="18">
        <v>1</v>
      </c>
      <c r="L400" s="33">
        <f t="shared" si="69"/>
        <v>0</v>
      </c>
      <c r="M400" s="18">
        <v>1</v>
      </c>
      <c r="N400" s="33">
        <f t="shared" si="70"/>
        <v>0</v>
      </c>
      <c r="O400" s="34">
        <v>2</v>
      </c>
      <c r="P400" s="35">
        <f t="shared" si="71"/>
        <v>0</v>
      </c>
      <c r="Q400" s="18"/>
      <c r="R400" s="33">
        <f t="shared" si="72"/>
        <v>0</v>
      </c>
      <c r="S400" s="18"/>
      <c r="T400" s="33">
        <f t="shared" si="73"/>
        <v>0</v>
      </c>
      <c r="U400" s="18"/>
      <c r="V400" s="33">
        <f t="shared" si="74"/>
        <v>0</v>
      </c>
      <c r="W400" s="18">
        <v>3</v>
      </c>
      <c r="X400" s="33">
        <f t="shared" si="75"/>
        <v>0</v>
      </c>
      <c r="Y400" s="18"/>
      <c r="Z400" s="33">
        <f t="shared" si="76"/>
        <v>0</v>
      </c>
    </row>
    <row r="401" spans="1:26" x14ac:dyDescent="0.25">
      <c r="A401" s="21">
        <v>399</v>
      </c>
      <c r="B401" s="21" t="s">
        <v>579</v>
      </c>
      <c r="C401" s="21" t="s">
        <v>1571</v>
      </c>
      <c r="D401" s="21" t="s">
        <v>2739</v>
      </c>
      <c r="E401" s="21" t="s">
        <v>2119</v>
      </c>
      <c r="F401" s="8"/>
      <c r="G401" s="52">
        <f t="shared" si="66"/>
        <v>14</v>
      </c>
      <c r="H401" s="33">
        <f t="shared" si="67"/>
        <v>0</v>
      </c>
      <c r="I401" s="18">
        <v>1</v>
      </c>
      <c r="J401" s="33">
        <f t="shared" si="68"/>
        <v>0</v>
      </c>
      <c r="K401" s="18">
        <v>1</v>
      </c>
      <c r="L401" s="33">
        <f t="shared" si="69"/>
        <v>0</v>
      </c>
      <c r="M401" s="18">
        <v>12</v>
      </c>
      <c r="N401" s="33">
        <f t="shared" si="70"/>
        <v>0</v>
      </c>
      <c r="O401" s="38">
        <v>0</v>
      </c>
      <c r="P401" s="35">
        <f t="shared" si="71"/>
        <v>0</v>
      </c>
      <c r="Q401" s="18"/>
      <c r="R401" s="33">
        <f t="shared" si="72"/>
        <v>0</v>
      </c>
      <c r="S401" s="18"/>
      <c r="T401" s="33">
        <f t="shared" si="73"/>
        <v>0</v>
      </c>
      <c r="U401" s="18"/>
      <c r="V401" s="33">
        <f t="shared" si="74"/>
        <v>0</v>
      </c>
      <c r="W401" s="18">
        <v>0</v>
      </c>
      <c r="X401" s="33">
        <f t="shared" si="75"/>
        <v>0</v>
      </c>
      <c r="Y401" s="18"/>
      <c r="Z401" s="33">
        <f t="shared" si="76"/>
        <v>0</v>
      </c>
    </row>
    <row r="402" spans="1:26" x14ac:dyDescent="0.25">
      <c r="A402" s="21">
        <v>400</v>
      </c>
      <c r="B402" s="21" t="s">
        <v>934</v>
      </c>
      <c r="C402" s="21" t="s">
        <v>1895</v>
      </c>
      <c r="D402" s="21" t="s">
        <v>935</v>
      </c>
      <c r="E402" s="21" t="s">
        <v>2170</v>
      </c>
      <c r="F402" s="8"/>
      <c r="G402" s="52">
        <f t="shared" si="66"/>
        <v>75</v>
      </c>
      <c r="H402" s="33">
        <f t="shared" si="67"/>
        <v>0</v>
      </c>
      <c r="I402" s="18">
        <v>20</v>
      </c>
      <c r="J402" s="33">
        <f t="shared" si="68"/>
        <v>0</v>
      </c>
      <c r="K402" s="18">
        <v>4</v>
      </c>
      <c r="L402" s="33">
        <f t="shared" si="69"/>
        <v>0</v>
      </c>
      <c r="M402" s="18">
        <v>40</v>
      </c>
      <c r="N402" s="33">
        <f t="shared" si="70"/>
        <v>0</v>
      </c>
      <c r="O402" s="38">
        <v>0</v>
      </c>
      <c r="P402" s="35">
        <f t="shared" si="71"/>
        <v>0</v>
      </c>
      <c r="Q402" s="18"/>
      <c r="R402" s="33">
        <f t="shared" si="72"/>
        <v>0</v>
      </c>
      <c r="S402" s="18">
        <v>2</v>
      </c>
      <c r="T402" s="33">
        <f t="shared" si="73"/>
        <v>0</v>
      </c>
      <c r="U402" s="18"/>
      <c r="V402" s="33">
        <f t="shared" si="74"/>
        <v>0</v>
      </c>
      <c r="W402" s="18">
        <v>9</v>
      </c>
      <c r="X402" s="33">
        <f t="shared" si="75"/>
        <v>0</v>
      </c>
      <c r="Y402" s="18"/>
      <c r="Z402" s="33">
        <f t="shared" si="76"/>
        <v>0</v>
      </c>
    </row>
    <row r="403" spans="1:26" x14ac:dyDescent="0.25">
      <c r="A403" s="21">
        <v>401</v>
      </c>
      <c r="B403" s="21" t="s">
        <v>936</v>
      </c>
      <c r="C403" s="21" t="s">
        <v>1896</v>
      </c>
      <c r="D403" s="21" t="s">
        <v>937</v>
      </c>
      <c r="E403" s="21" t="s">
        <v>2170</v>
      </c>
      <c r="F403" s="8"/>
      <c r="G403" s="52">
        <f t="shared" si="66"/>
        <v>96</v>
      </c>
      <c r="H403" s="33">
        <f t="shared" si="67"/>
        <v>0</v>
      </c>
      <c r="I403" s="18">
        <v>10</v>
      </c>
      <c r="J403" s="33">
        <f t="shared" si="68"/>
        <v>0</v>
      </c>
      <c r="K403" s="18">
        <v>4</v>
      </c>
      <c r="L403" s="33">
        <f t="shared" si="69"/>
        <v>0</v>
      </c>
      <c r="M403" s="18">
        <v>72</v>
      </c>
      <c r="N403" s="33">
        <f t="shared" si="70"/>
        <v>0</v>
      </c>
      <c r="O403" s="34">
        <v>7</v>
      </c>
      <c r="P403" s="35">
        <f t="shared" si="71"/>
        <v>0</v>
      </c>
      <c r="Q403" s="18">
        <v>1</v>
      </c>
      <c r="R403" s="33">
        <f t="shared" si="72"/>
        <v>0</v>
      </c>
      <c r="S403" s="18">
        <v>2</v>
      </c>
      <c r="T403" s="33">
        <f t="shared" si="73"/>
        <v>0</v>
      </c>
      <c r="U403" s="18"/>
      <c r="V403" s="33">
        <f t="shared" si="74"/>
        <v>0</v>
      </c>
      <c r="W403" s="18">
        <v>0</v>
      </c>
      <c r="X403" s="33">
        <f t="shared" si="75"/>
        <v>0</v>
      </c>
      <c r="Y403" s="18"/>
      <c r="Z403" s="33">
        <f t="shared" si="76"/>
        <v>0</v>
      </c>
    </row>
    <row r="404" spans="1:26" x14ac:dyDescent="0.25">
      <c r="A404" s="21">
        <v>402</v>
      </c>
      <c r="B404" s="21" t="s">
        <v>336</v>
      </c>
      <c r="C404" s="21" t="s">
        <v>1380</v>
      </c>
      <c r="D404" s="21" t="s">
        <v>337</v>
      </c>
      <c r="E404" s="21" t="s">
        <v>2093</v>
      </c>
      <c r="F404" s="8"/>
      <c r="G404" s="52">
        <f t="shared" si="66"/>
        <v>342</v>
      </c>
      <c r="H404" s="33">
        <f t="shared" si="67"/>
        <v>0</v>
      </c>
      <c r="I404" s="18">
        <v>54</v>
      </c>
      <c r="J404" s="33">
        <f t="shared" si="68"/>
        <v>0</v>
      </c>
      <c r="K404" s="18">
        <v>6</v>
      </c>
      <c r="L404" s="33">
        <f t="shared" si="69"/>
        <v>0</v>
      </c>
      <c r="M404" s="18">
        <v>278</v>
      </c>
      <c r="N404" s="33">
        <f t="shared" si="70"/>
        <v>0</v>
      </c>
      <c r="O404" s="34">
        <v>2</v>
      </c>
      <c r="P404" s="35">
        <f t="shared" si="71"/>
        <v>0</v>
      </c>
      <c r="Q404" s="18">
        <v>2</v>
      </c>
      <c r="R404" s="33">
        <f t="shared" si="72"/>
        <v>0</v>
      </c>
      <c r="S404" s="18"/>
      <c r="T404" s="33">
        <f t="shared" si="73"/>
        <v>0</v>
      </c>
      <c r="U404" s="18"/>
      <c r="V404" s="33">
        <f t="shared" si="74"/>
        <v>0</v>
      </c>
      <c r="W404" s="18">
        <v>0</v>
      </c>
      <c r="X404" s="33">
        <f t="shared" si="75"/>
        <v>0</v>
      </c>
      <c r="Y404" s="18"/>
      <c r="Z404" s="33">
        <f t="shared" si="76"/>
        <v>0</v>
      </c>
    </row>
    <row r="405" spans="1:26" x14ac:dyDescent="0.25">
      <c r="A405" s="21">
        <v>403</v>
      </c>
      <c r="B405" s="21" t="s">
        <v>443</v>
      </c>
      <c r="C405" s="21" t="s">
        <v>1459</v>
      </c>
      <c r="D405" s="21" t="s">
        <v>444</v>
      </c>
      <c r="E405" s="21" t="s">
        <v>2093</v>
      </c>
      <c r="F405" s="8"/>
      <c r="G405" s="52">
        <f t="shared" si="66"/>
        <v>78</v>
      </c>
      <c r="H405" s="33">
        <f t="shared" si="67"/>
        <v>0</v>
      </c>
      <c r="I405" s="18">
        <v>14</v>
      </c>
      <c r="J405" s="33">
        <f t="shared" si="68"/>
        <v>0</v>
      </c>
      <c r="K405" s="18">
        <v>1</v>
      </c>
      <c r="L405" s="33">
        <f t="shared" si="69"/>
        <v>0</v>
      </c>
      <c r="M405" s="18">
        <v>58</v>
      </c>
      <c r="N405" s="33">
        <f t="shared" si="70"/>
        <v>0</v>
      </c>
      <c r="O405" s="38">
        <v>0</v>
      </c>
      <c r="P405" s="35">
        <f t="shared" si="71"/>
        <v>0</v>
      </c>
      <c r="Q405" s="18"/>
      <c r="R405" s="33">
        <f t="shared" si="72"/>
        <v>0</v>
      </c>
      <c r="S405" s="18">
        <v>5</v>
      </c>
      <c r="T405" s="33">
        <f t="shared" si="73"/>
        <v>0</v>
      </c>
      <c r="U405" s="18"/>
      <c r="V405" s="33">
        <f t="shared" si="74"/>
        <v>0</v>
      </c>
      <c r="W405" s="18">
        <v>0</v>
      </c>
      <c r="X405" s="33">
        <f t="shared" si="75"/>
        <v>0</v>
      </c>
      <c r="Y405" s="18"/>
      <c r="Z405" s="33">
        <f t="shared" si="76"/>
        <v>0</v>
      </c>
    </row>
    <row r="406" spans="1:26" x14ac:dyDescent="0.25">
      <c r="A406" s="21">
        <v>404</v>
      </c>
      <c r="B406" s="21" t="s">
        <v>479</v>
      </c>
      <c r="C406" s="21" t="s">
        <v>1486</v>
      </c>
      <c r="D406" s="21" t="s">
        <v>480</v>
      </c>
      <c r="E406" s="21" t="s">
        <v>2093</v>
      </c>
      <c r="F406" s="8"/>
      <c r="G406" s="52">
        <f t="shared" si="66"/>
        <v>34</v>
      </c>
      <c r="H406" s="33">
        <f t="shared" si="67"/>
        <v>0</v>
      </c>
      <c r="I406" s="18">
        <v>1</v>
      </c>
      <c r="J406" s="33">
        <f t="shared" si="68"/>
        <v>0</v>
      </c>
      <c r="K406" s="18">
        <v>30</v>
      </c>
      <c r="L406" s="33">
        <f t="shared" si="69"/>
        <v>0</v>
      </c>
      <c r="M406" s="18">
        <v>1</v>
      </c>
      <c r="N406" s="33">
        <f t="shared" si="70"/>
        <v>0</v>
      </c>
      <c r="O406" s="34">
        <v>2</v>
      </c>
      <c r="P406" s="35">
        <f t="shared" si="71"/>
        <v>0</v>
      </c>
      <c r="Q406" s="18"/>
      <c r="R406" s="33">
        <f t="shared" si="72"/>
        <v>0</v>
      </c>
      <c r="S406" s="18"/>
      <c r="T406" s="33">
        <f t="shared" si="73"/>
        <v>0</v>
      </c>
      <c r="U406" s="18"/>
      <c r="V406" s="33">
        <f t="shared" si="74"/>
        <v>0</v>
      </c>
      <c r="W406" s="18">
        <v>0</v>
      </c>
      <c r="X406" s="33">
        <f t="shared" si="75"/>
        <v>0</v>
      </c>
      <c r="Y406" s="18"/>
      <c r="Z406" s="33">
        <f t="shared" si="76"/>
        <v>0</v>
      </c>
    </row>
    <row r="407" spans="1:26" x14ac:dyDescent="0.25">
      <c r="A407" s="21">
        <v>405</v>
      </c>
      <c r="B407" s="21" t="s">
        <v>645</v>
      </c>
      <c r="C407" s="21" t="s">
        <v>1630</v>
      </c>
      <c r="D407" s="21" t="s">
        <v>646</v>
      </c>
      <c r="E407" s="21" t="s">
        <v>2093</v>
      </c>
      <c r="F407" s="8"/>
      <c r="G407" s="52">
        <f t="shared" si="66"/>
        <v>25</v>
      </c>
      <c r="H407" s="33">
        <f t="shared" si="67"/>
        <v>0</v>
      </c>
      <c r="I407" s="18">
        <v>22</v>
      </c>
      <c r="J407" s="33">
        <f t="shared" si="68"/>
        <v>0</v>
      </c>
      <c r="K407" s="18">
        <v>2</v>
      </c>
      <c r="L407" s="33">
        <f t="shared" si="69"/>
        <v>0</v>
      </c>
      <c r="M407" s="18">
        <v>1</v>
      </c>
      <c r="N407" s="33">
        <f t="shared" si="70"/>
        <v>0</v>
      </c>
      <c r="O407" s="38">
        <v>0</v>
      </c>
      <c r="P407" s="35">
        <f t="shared" si="71"/>
        <v>0</v>
      </c>
      <c r="Q407" s="18"/>
      <c r="R407" s="33">
        <f t="shared" si="72"/>
        <v>0</v>
      </c>
      <c r="S407" s="18"/>
      <c r="T407" s="33">
        <f t="shared" si="73"/>
        <v>0</v>
      </c>
      <c r="U407" s="18"/>
      <c r="V407" s="33">
        <f t="shared" si="74"/>
        <v>0</v>
      </c>
      <c r="W407" s="18">
        <v>0</v>
      </c>
      <c r="X407" s="33">
        <f t="shared" si="75"/>
        <v>0</v>
      </c>
      <c r="Y407" s="18"/>
      <c r="Z407" s="33">
        <f t="shared" si="76"/>
        <v>0</v>
      </c>
    </row>
    <row r="408" spans="1:26" x14ac:dyDescent="0.25">
      <c r="A408" s="21">
        <v>406</v>
      </c>
      <c r="B408" s="21" t="s">
        <v>1002</v>
      </c>
      <c r="C408" s="21" t="s">
        <v>1946</v>
      </c>
      <c r="D408" s="21" t="s">
        <v>1003</v>
      </c>
      <c r="E408" s="21" t="s">
        <v>2093</v>
      </c>
      <c r="F408" s="8"/>
      <c r="G408" s="52">
        <f t="shared" si="66"/>
        <v>19</v>
      </c>
      <c r="H408" s="33">
        <f t="shared" si="67"/>
        <v>0</v>
      </c>
      <c r="I408" s="18">
        <v>6</v>
      </c>
      <c r="J408" s="33">
        <f t="shared" si="68"/>
        <v>0</v>
      </c>
      <c r="K408" s="18">
        <v>4</v>
      </c>
      <c r="L408" s="33">
        <f t="shared" si="69"/>
        <v>0</v>
      </c>
      <c r="M408" s="18">
        <v>1</v>
      </c>
      <c r="N408" s="33">
        <f t="shared" si="70"/>
        <v>0</v>
      </c>
      <c r="O408" s="34">
        <v>5</v>
      </c>
      <c r="P408" s="35">
        <f t="shared" si="71"/>
        <v>0</v>
      </c>
      <c r="Q408" s="18"/>
      <c r="R408" s="33">
        <f t="shared" si="72"/>
        <v>0</v>
      </c>
      <c r="S408" s="18"/>
      <c r="T408" s="33">
        <f t="shared" si="73"/>
        <v>0</v>
      </c>
      <c r="U408" s="18"/>
      <c r="V408" s="33">
        <f t="shared" si="74"/>
        <v>0</v>
      </c>
      <c r="W408" s="18">
        <v>3</v>
      </c>
      <c r="X408" s="33">
        <f t="shared" si="75"/>
        <v>0</v>
      </c>
      <c r="Y408" s="18"/>
      <c r="Z408" s="33">
        <f t="shared" si="76"/>
        <v>0</v>
      </c>
    </row>
    <row r="409" spans="1:26" x14ac:dyDescent="0.25">
      <c r="A409" s="21">
        <v>407</v>
      </c>
      <c r="B409" s="21" t="s">
        <v>2585</v>
      </c>
      <c r="C409" s="21" t="s">
        <v>1440</v>
      </c>
      <c r="D409" s="21" t="s">
        <v>419</v>
      </c>
      <c r="E409" s="21" t="s">
        <v>2120</v>
      </c>
      <c r="F409" s="8"/>
      <c r="G409" s="52">
        <f t="shared" si="66"/>
        <v>368</v>
      </c>
      <c r="H409" s="33">
        <f t="shared" si="67"/>
        <v>0</v>
      </c>
      <c r="I409" s="18">
        <v>1</v>
      </c>
      <c r="J409" s="33">
        <f t="shared" si="68"/>
        <v>0</v>
      </c>
      <c r="K409" s="18">
        <v>1</v>
      </c>
      <c r="L409" s="33">
        <f t="shared" si="69"/>
        <v>0</v>
      </c>
      <c r="M409" s="18">
        <v>344</v>
      </c>
      <c r="N409" s="33">
        <f t="shared" si="70"/>
        <v>0</v>
      </c>
      <c r="O409" s="34">
        <v>22</v>
      </c>
      <c r="P409" s="35">
        <f t="shared" si="71"/>
        <v>0</v>
      </c>
      <c r="Q409" s="18"/>
      <c r="R409" s="33">
        <f t="shared" si="72"/>
        <v>0</v>
      </c>
      <c r="S409" s="18"/>
      <c r="T409" s="33">
        <f t="shared" si="73"/>
        <v>0</v>
      </c>
      <c r="U409" s="18"/>
      <c r="V409" s="33">
        <f t="shared" si="74"/>
        <v>0</v>
      </c>
      <c r="W409" s="18">
        <v>0</v>
      </c>
      <c r="X409" s="33">
        <f t="shared" si="75"/>
        <v>0</v>
      </c>
      <c r="Y409" s="18"/>
      <c r="Z409" s="33">
        <f t="shared" si="76"/>
        <v>0</v>
      </c>
    </row>
    <row r="410" spans="1:26" x14ac:dyDescent="0.25">
      <c r="A410" s="21">
        <v>408</v>
      </c>
      <c r="B410" s="21" t="s">
        <v>2586</v>
      </c>
      <c r="C410" s="21" t="s">
        <v>1527</v>
      </c>
      <c r="D410" s="21" t="s">
        <v>530</v>
      </c>
      <c r="E410" s="21" t="s">
        <v>2120</v>
      </c>
      <c r="F410" s="8"/>
      <c r="G410" s="52">
        <f t="shared" si="66"/>
        <v>27</v>
      </c>
      <c r="H410" s="33">
        <f t="shared" si="67"/>
        <v>0</v>
      </c>
      <c r="I410" s="18">
        <v>1</v>
      </c>
      <c r="J410" s="33">
        <f t="shared" si="68"/>
        <v>0</v>
      </c>
      <c r="K410" s="18">
        <v>1</v>
      </c>
      <c r="L410" s="33">
        <f t="shared" si="69"/>
        <v>0</v>
      </c>
      <c r="M410" s="18">
        <v>22</v>
      </c>
      <c r="N410" s="33">
        <f t="shared" si="70"/>
        <v>0</v>
      </c>
      <c r="O410" s="34">
        <v>3</v>
      </c>
      <c r="P410" s="35">
        <f t="shared" si="71"/>
        <v>0</v>
      </c>
      <c r="Q410" s="18"/>
      <c r="R410" s="33">
        <f t="shared" si="72"/>
        <v>0</v>
      </c>
      <c r="S410" s="18"/>
      <c r="T410" s="33">
        <f t="shared" si="73"/>
        <v>0</v>
      </c>
      <c r="U410" s="18"/>
      <c r="V410" s="33">
        <f t="shared" si="74"/>
        <v>0</v>
      </c>
      <c r="W410" s="18">
        <v>0</v>
      </c>
      <c r="X410" s="33">
        <f t="shared" si="75"/>
        <v>0</v>
      </c>
      <c r="Y410" s="18"/>
      <c r="Z410" s="33">
        <f t="shared" si="76"/>
        <v>0</v>
      </c>
    </row>
    <row r="411" spans="1:26" x14ac:dyDescent="0.25">
      <c r="A411" s="21">
        <v>409</v>
      </c>
      <c r="B411" s="21" t="s">
        <v>2587</v>
      </c>
      <c r="C411" s="21" t="s">
        <v>1753</v>
      </c>
      <c r="D411" s="21" t="s">
        <v>787</v>
      </c>
      <c r="E411" s="21" t="s">
        <v>2120</v>
      </c>
      <c r="F411" s="8"/>
      <c r="G411" s="52">
        <f t="shared" si="66"/>
        <v>32</v>
      </c>
      <c r="H411" s="33">
        <f t="shared" si="67"/>
        <v>0</v>
      </c>
      <c r="I411" s="18">
        <v>1</v>
      </c>
      <c r="J411" s="33">
        <f t="shared" si="68"/>
        <v>0</v>
      </c>
      <c r="K411" s="18">
        <v>1</v>
      </c>
      <c r="L411" s="33">
        <f t="shared" si="69"/>
        <v>0</v>
      </c>
      <c r="M411" s="18">
        <v>1</v>
      </c>
      <c r="N411" s="33">
        <f t="shared" si="70"/>
        <v>0</v>
      </c>
      <c r="O411" s="34">
        <v>27</v>
      </c>
      <c r="P411" s="35">
        <f t="shared" si="71"/>
        <v>0</v>
      </c>
      <c r="Q411" s="18"/>
      <c r="R411" s="33">
        <f t="shared" si="72"/>
        <v>0</v>
      </c>
      <c r="S411" s="18">
        <v>2</v>
      </c>
      <c r="T411" s="33">
        <f t="shared" si="73"/>
        <v>0</v>
      </c>
      <c r="U411" s="18"/>
      <c r="V411" s="33">
        <f t="shared" si="74"/>
        <v>0</v>
      </c>
      <c r="W411" s="18">
        <v>0</v>
      </c>
      <c r="X411" s="33">
        <f t="shared" si="75"/>
        <v>0</v>
      </c>
      <c r="Y411" s="18"/>
      <c r="Z411" s="33">
        <f t="shared" si="76"/>
        <v>0</v>
      </c>
    </row>
    <row r="412" spans="1:26" x14ac:dyDescent="0.25">
      <c r="A412" s="21">
        <v>410</v>
      </c>
      <c r="B412" s="21" t="s">
        <v>343</v>
      </c>
      <c r="C412" s="21" t="s">
        <v>1384</v>
      </c>
      <c r="D412" s="21" t="s">
        <v>344</v>
      </c>
      <c r="E412" s="21" t="s">
        <v>2094</v>
      </c>
      <c r="F412" s="8"/>
      <c r="G412" s="52">
        <f t="shared" si="66"/>
        <v>47</v>
      </c>
      <c r="H412" s="33">
        <f t="shared" si="67"/>
        <v>0</v>
      </c>
      <c r="I412" s="18">
        <v>24</v>
      </c>
      <c r="J412" s="33">
        <f t="shared" si="68"/>
        <v>0</v>
      </c>
      <c r="K412" s="18">
        <v>1</v>
      </c>
      <c r="L412" s="33">
        <f t="shared" si="69"/>
        <v>0</v>
      </c>
      <c r="M412" s="18">
        <v>1</v>
      </c>
      <c r="N412" s="33">
        <f t="shared" si="70"/>
        <v>0</v>
      </c>
      <c r="O412" s="34">
        <v>7</v>
      </c>
      <c r="P412" s="35">
        <f t="shared" si="71"/>
        <v>0</v>
      </c>
      <c r="Q412" s="18"/>
      <c r="R412" s="33">
        <f t="shared" si="72"/>
        <v>0</v>
      </c>
      <c r="S412" s="18">
        <v>5</v>
      </c>
      <c r="T412" s="33">
        <f t="shared" si="73"/>
        <v>0</v>
      </c>
      <c r="U412" s="18"/>
      <c r="V412" s="33">
        <f t="shared" si="74"/>
        <v>0</v>
      </c>
      <c r="W412" s="18">
        <v>9</v>
      </c>
      <c r="X412" s="33">
        <f t="shared" si="75"/>
        <v>0</v>
      </c>
      <c r="Y412" s="18"/>
      <c r="Z412" s="33">
        <f t="shared" si="76"/>
        <v>0</v>
      </c>
    </row>
    <row r="413" spans="1:26" x14ac:dyDescent="0.25">
      <c r="A413" s="21">
        <v>411</v>
      </c>
      <c r="B413" s="21" t="s">
        <v>345</v>
      </c>
      <c r="C413" s="21" t="s">
        <v>1385</v>
      </c>
      <c r="D413" s="21" t="s">
        <v>346</v>
      </c>
      <c r="E413" s="21" t="s">
        <v>2094</v>
      </c>
      <c r="F413" s="8"/>
      <c r="G413" s="52">
        <f t="shared" si="66"/>
        <v>161</v>
      </c>
      <c r="H413" s="33">
        <f t="shared" si="67"/>
        <v>0</v>
      </c>
      <c r="I413" s="18">
        <v>16</v>
      </c>
      <c r="J413" s="33">
        <f t="shared" si="68"/>
        <v>0</v>
      </c>
      <c r="K413" s="18">
        <v>10</v>
      </c>
      <c r="L413" s="33">
        <f t="shared" si="69"/>
        <v>0</v>
      </c>
      <c r="M413" s="18">
        <v>130</v>
      </c>
      <c r="N413" s="33">
        <f t="shared" si="70"/>
        <v>0</v>
      </c>
      <c r="O413" s="34">
        <v>5</v>
      </c>
      <c r="P413" s="35">
        <f t="shared" si="71"/>
        <v>0</v>
      </c>
      <c r="Q413" s="18"/>
      <c r="R413" s="33">
        <f t="shared" si="72"/>
        <v>0</v>
      </c>
      <c r="S413" s="18"/>
      <c r="T413" s="33">
        <f t="shared" si="73"/>
        <v>0</v>
      </c>
      <c r="U413" s="18"/>
      <c r="V413" s="33">
        <f t="shared" si="74"/>
        <v>0</v>
      </c>
      <c r="W413" s="18">
        <v>0</v>
      </c>
      <c r="X413" s="33">
        <f t="shared" si="75"/>
        <v>0</v>
      </c>
      <c r="Y413" s="18"/>
      <c r="Z413" s="33">
        <f t="shared" si="76"/>
        <v>0</v>
      </c>
    </row>
    <row r="414" spans="1:26" x14ac:dyDescent="0.25">
      <c r="A414" s="21">
        <v>412</v>
      </c>
      <c r="B414" s="21" t="s">
        <v>448</v>
      </c>
      <c r="C414" s="21" t="s">
        <v>1463</v>
      </c>
      <c r="D414" s="21" t="s">
        <v>449</v>
      </c>
      <c r="E414" s="21" t="s">
        <v>2121</v>
      </c>
      <c r="F414" s="8"/>
      <c r="G414" s="52">
        <f t="shared" si="66"/>
        <v>52</v>
      </c>
      <c r="H414" s="33">
        <f t="shared" si="67"/>
        <v>0</v>
      </c>
      <c r="I414" s="18">
        <v>1</v>
      </c>
      <c r="J414" s="33">
        <f t="shared" si="68"/>
        <v>0</v>
      </c>
      <c r="K414" s="18">
        <v>40</v>
      </c>
      <c r="L414" s="33">
        <f t="shared" si="69"/>
        <v>0</v>
      </c>
      <c r="M414" s="18">
        <v>1</v>
      </c>
      <c r="N414" s="33">
        <f t="shared" si="70"/>
        <v>0</v>
      </c>
      <c r="O414" s="38">
        <v>0</v>
      </c>
      <c r="P414" s="35">
        <f t="shared" si="71"/>
        <v>0</v>
      </c>
      <c r="Q414" s="18"/>
      <c r="R414" s="33">
        <f t="shared" si="72"/>
        <v>0</v>
      </c>
      <c r="S414" s="18">
        <v>10</v>
      </c>
      <c r="T414" s="33">
        <f t="shared" si="73"/>
        <v>0</v>
      </c>
      <c r="U414" s="18"/>
      <c r="V414" s="33">
        <f t="shared" si="74"/>
        <v>0</v>
      </c>
      <c r="W414" s="18">
        <v>0</v>
      </c>
      <c r="X414" s="33">
        <f t="shared" si="75"/>
        <v>0</v>
      </c>
      <c r="Y414" s="18"/>
      <c r="Z414" s="33">
        <f t="shared" si="76"/>
        <v>0</v>
      </c>
    </row>
    <row r="415" spans="1:26" x14ac:dyDescent="0.25">
      <c r="A415" s="21">
        <v>413</v>
      </c>
      <c r="B415" s="21" t="s">
        <v>1111</v>
      </c>
      <c r="C415" s="21" t="s">
        <v>2027</v>
      </c>
      <c r="D415" s="21" t="s">
        <v>1112</v>
      </c>
      <c r="E415" s="21" t="s">
        <v>2121</v>
      </c>
      <c r="F415" s="8"/>
      <c r="G415" s="52">
        <f t="shared" si="66"/>
        <v>22</v>
      </c>
      <c r="H415" s="33">
        <f t="shared" si="67"/>
        <v>0</v>
      </c>
      <c r="I415" s="18">
        <v>1</v>
      </c>
      <c r="J415" s="33">
        <f t="shared" si="68"/>
        <v>0</v>
      </c>
      <c r="K415" s="18">
        <v>20</v>
      </c>
      <c r="L415" s="33">
        <f t="shared" si="69"/>
        <v>0</v>
      </c>
      <c r="M415" s="18">
        <v>1</v>
      </c>
      <c r="N415" s="33">
        <f t="shared" si="70"/>
        <v>0</v>
      </c>
      <c r="O415" s="38">
        <v>0</v>
      </c>
      <c r="P415" s="35">
        <f t="shared" si="71"/>
        <v>0</v>
      </c>
      <c r="Q415" s="18"/>
      <c r="R415" s="33">
        <f t="shared" si="72"/>
        <v>0</v>
      </c>
      <c r="S415" s="18"/>
      <c r="T415" s="33">
        <f t="shared" si="73"/>
        <v>0</v>
      </c>
      <c r="U415" s="18"/>
      <c r="V415" s="33">
        <f t="shared" si="74"/>
        <v>0</v>
      </c>
      <c r="W415" s="18">
        <v>0</v>
      </c>
      <c r="X415" s="33">
        <f t="shared" si="75"/>
        <v>0</v>
      </c>
      <c r="Y415" s="18"/>
      <c r="Z415" s="33">
        <f t="shared" si="76"/>
        <v>0</v>
      </c>
    </row>
    <row r="416" spans="1:26" x14ac:dyDescent="0.25">
      <c r="A416" s="21">
        <v>414</v>
      </c>
      <c r="B416" s="21" t="s">
        <v>948</v>
      </c>
      <c r="C416" s="21" t="s">
        <v>1904</v>
      </c>
      <c r="D416" s="21" t="s">
        <v>949</v>
      </c>
      <c r="E416" s="21" t="s">
        <v>2142</v>
      </c>
      <c r="F416" s="8"/>
      <c r="G416" s="52">
        <f t="shared" si="66"/>
        <v>81</v>
      </c>
      <c r="H416" s="33">
        <f t="shared" si="67"/>
        <v>0</v>
      </c>
      <c r="I416" s="18">
        <v>1</v>
      </c>
      <c r="J416" s="33">
        <f t="shared" si="68"/>
        <v>0</v>
      </c>
      <c r="K416" s="18">
        <v>60</v>
      </c>
      <c r="L416" s="33">
        <f t="shared" si="69"/>
        <v>0</v>
      </c>
      <c r="M416" s="18">
        <v>1</v>
      </c>
      <c r="N416" s="33">
        <f t="shared" si="70"/>
        <v>0</v>
      </c>
      <c r="O416" s="38">
        <v>0</v>
      </c>
      <c r="P416" s="35">
        <f t="shared" si="71"/>
        <v>0</v>
      </c>
      <c r="Q416" s="18"/>
      <c r="R416" s="33">
        <f t="shared" si="72"/>
        <v>0</v>
      </c>
      <c r="S416" s="18"/>
      <c r="T416" s="33">
        <f t="shared" si="73"/>
        <v>0</v>
      </c>
      <c r="U416" s="18"/>
      <c r="V416" s="33">
        <f t="shared" si="74"/>
        <v>0</v>
      </c>
      <c r="W416" s="18">
        <v>19</v>
      </c>
      <c r="X416" s="33">
        <f t="shared" si="75"/>
        <v>0</v>
      </c>
      <c r="Y416" s="18"/>
      <c r="Z416" s="33">
        <f t="shared" si="76"/>
        <v>0</v>
      </c>
    </row>
    <row r="417" spans="1:26" x14ac:dyDescent="0.25">
      <c r="A417" s="21">
        <v>415</v>
      </c>
      <c r="B417" s="21" t="s">
        <v>950</v>
      </c>
      <c r="C417" s="21" t="s">
        <v>1905</v>
      </c>
      <c r="D417" s="21" t="s">
        <v>951</v>
      </c>
      <c r="E417" s="21" t="s">
        <v>2142</v>
      </c>
      <c r="F417" s="8"/>
      <c r="G417" s="52">
        <f t="shared" si="66"/>
        <v>92</v>
      </c>
      <c r="H417" s="33">
        <f t="shared" si="67"/>
        <v>0</v>
      </c>
      <c r="I417" s="18">
        <v>1</v>
      </c>
      <c r="J417" s="33">
        <f t="shared" si="68"/>
        <v>0</v>
      </c>
      <c r="K417" s="18">
        <v>80</v>
      </c>
      <c r="L417" s="33">
        <f t="shared" si="69"/>
        <v>0</v>
      </c>
      <c r="M417" s="18">
        <v>1</v>
      </c>
      <c r="N417" s="33">
        <f t="shared" si="70"/>
        <v>0</v>
      </c>
      <c r="O417" s="38">
        <v>0</v>
      </c>
      <c r="P417" s="35">
        <f t="shared" si="71"/>
        <v>0</v>
      </c>
      <c r="Q417" s="18"/>
      <c r="R417" s="33">
        <f t="shared" si="72"/>
        <v>0</v>
      </c>
      <c r="S417" s="18"/>
      <c r="T417" s="33">
        <f t="shared" si="73"/>
        <v>0</v>
      </c>
      <c r="U417" s="18"/>
      <c r="V417" s="33">
        <f t="shared" si="74"/>
        <v>0</v>
      </c>
      <c r="W417" s="18">
        <v>10</v>
      </c>
      <c r="X417" s="33">
        <f t="shared" si="75"/>
        <v>0</v>
      </c>
      <c r="Y417" s="18"/>
      <c r="Z417" s="33">
        <f t="shared" si="76"/>
        <v>0</v>
      </c>
    </row>
    <row r="418" spans="1:26" x14ac:dyDescent="0.25">
      <c r="A418" s="21">
        <v>416</v>
      </c>
      <c r="B418" s="21" t="s">
        <v>2588</v>
      </c>
      <c r="C418" s="21" t="s">
        <v>1581</v>
      </c>
      <c r="D418" s="21" t="s">
        <v>588</v>
      </c>
      <c r="E418" s="21" t="s">
        <v>2095</v>
      </c>
      <c r="F418" s="8"/>
      <c r="G418" s="52">
        <f t="shared" si="66"/>
        <v>44</v>
      </c>
      <c r="H418" s="33">
        <f t="shared" si="67"/>
        <v>0</v>
      </c>
      <c r="I418" s="18">
        <v>20</v>
      </c>
      <c r="J418" s="33">
        <f t="shared" si="68"/>
        <v>0</v>
      </c>
      <c r="K418" s="18">
        <v>4</v>
      </c>
      <c r="L418" s="33">
        <f t="shared" si="69"/>
        <v>0</v>
      </c>
      <c r="M418" s="18">
        <v>18</v>
      </c>
      <c r="N418" s="33">
        <f t="shared" si="70"/>
        <v>0</v>
      </c>
      <c r="O418" s="34">
        <v>2</v>
      </c>
      <c r="P418" s="35">
        <f t="shared" si="71"/>
        <v>0</v>
      </c>
      <c r="Q418" s="18"/>
      <c r="R418" s="33">
        <f t="shared" si="72"/>
        <v>0</v>
      </c>
      <c r="S418" s="18"/>
      <c r="T418" s="33">
        <f t="shared" si="73"/>
        <v>0</v>
      </c>
      <c r="U418" s="18"/>
      <c r="V418" s="33">
        <f t="shared" si="74"/>
        <v>0</v>
      </c>
      <c r="W418" s="18">
        <v>0</v>
      </c>
      <c r="X418" s="33">
        <f t="shared" si="75"/>
        <v>0</v>
      </c>
      <c r="Y418" s="18"/>
      <c r="Z418" s="33">
        <f t="shared" si="76"/>
        <v>0</v>
      </c>
    </row>
    <row r="419" spans="1:26" x14ac:dyDescent="0.25">
      <c r="A419" s="21">
        <v>417</v>
      </c>
      <c r="B419" s="21" t="s">
        <v>2589</v>
      </c>
      <c r="C419" s="21" t="s">
        <v>1582</v>
      </c>
      <c r="D419" s="21" t="s">
        <v>589</v>
      </c>
      <c r="E419" s="21" t="s">
        <v>2095</v>
      </c>
      <c r="F419" s="8"/>
      <c r="G419" s="52">
        <f t="shared" si="66"/>
        <v>135</v>
      </c>
      <c r="H419" s="33">
        <f t="shared" si="67"/>
        <v>0</v>
      </c>
      <c r="I419" s="18">
        <v>20</v>
      </c>
      <c r="J419" s="33">
        <f t="shared" si="68"/>
        <v>0</v>
      </c>
      <c r="K419" s="18">
        <v>16</v>
      </c>
      <c r="L419" s="33">
        <f t="shared" si="69"/>
        <v>0</v>
      </c>
      <c r="M419" s="18">
        <v>80</v>
      </c>
      <c r="N419" s="33">
        <f t="shared" si="70"/>
        <v>0</v>
      </c>
      <c r="O419" s="34">
        <v>19</v>
      </c>
      <c r="P419" s="35">
        <f t="shared" si="71"/>
        <v>0</v>
      </c>
      <c r="Q419" s="18"/>
      <c r="R419" s="33">
        <f t="shared" si="72"/>
        <v>0</v>
      </c>
      <c r="S419" s="18"/>
      <c r="T419" s="33">
        <f t="shared" si="73"/>
        <v>0</v>
      </c>
      <c r="U419" s="18"/>
      <c r="V419" s="33">
        <f t="shared" si="74"/>
        <v>0</v>
      </c>
      <c r="W419" s="18">
        <v>0</v>
      </c>
      <c r="X419" s="33">
        <f t="shared" si="75"/>
        <v>0</v>
      </c>
      <c r="Y419" s="18"/>
      <c r="Z419" s="33">
        <f t="shared" si="76"/>
        <v>0</v>
      </c>
    </row>
    <row r="420" spans="1:26" x14ac:dyDescent="0.25">
      <c r="A420" s="21">
        <v>418</v>
      </c>
      <c r="B420" s="21" t="s">
        <v>2590</v>
      </c>
      <c r="C420" s="21" t="s">
        <v>1583</v>
      </c>
      <c r="D420" s="21" t="s">
        <v>590</v>
      </c>
      <c r="E420" s="21" t="s">
        <v>2095</v>
      </c>
      <c r="F420" s="8"/>
      <c r="G420" s="52">
        <f t="shared" si="66"/>
        <v>150</v>
      </c>
      <c r="H420" s="33">
        <f t="shared" si="67"/>
        <v>0</v>
      </c>
      <c r="I420" s="18">
        <v>56</v>
      </c>
      <c r="J420" s="33">
        <f t="shared" si="68"/>
        <v>0</v>
      </c>
      <c r="K420" s="18">
        <v>22</v>
      </c>
      <c r="L420" s="33">
        <f t="shared" si="69"/>
        <v>0</v>
      </c>
      <c r="M420" s="18">
        <v>36</v>
      </c>
      <c r="N420" s="33">
        <f t="shared" si="70"/>
        <v>0</v>
      </c>
      <c r="O420" s="34">
        <v>26</v>
      </c>
      <c r="P420" s="35">
        <f t="shared" si="71"/>
        <v>0</v>
      </c>
      <c r="Q420" s="18">
        <v>2</v>
      </c>
      <c r="R420" s="33">
        <f t="shared" si="72"/>
        <v>0</v>
      </c>
      <c r="S420" s="18"/>
      <c r="T420" s="33">
        <f t="shared" si="73"/>
        <v>0</v>
      </c>
      <c r="U420" s="18"/>
      <c r="V420" s="33">
        <f t="shared" si="74"/>
        <v>0</v>
      </c>
      <c r="W420" s="18">
        <v>0</v>
      </c>
      <c r="X420" s="33">
        <f t="shared" si="75"/>
        <v>0</v>
      </c>
      <c r="Y420" s="18">
        <v>8</v>
      </c>
      <c r="Z420" s="33">
        <f t="shared" si="76"/>
        <v>0</v>
      </c>
    </row>
    <row r="421" spans="1:26" x14ac:dyDescent="0.25">
      <c r="A421" s="21">
        <v>419</v>
      </c>
      <c r="B421" s="21" t="s">
        <v>2591</v>
      </c>
      <c r="C421" s="21" t="s">
        <v>1584</v>
      </c>
      <c r="D421" s="21" t="s">
        <v>591</v>
      </c>
      <c r="E421" s="21" t="s">
        <v>2095</v>
      </c>
      <c r="F421" s="8"/>
      <c r="G421" s="52">
        <f t="shared" si="66"/>
        <v>93</v>
      </c>
      <c r="H421" s="33">
        <f t="shared" si="67"/>
        <v>0</v>
      </c>
      <c r="I421" s="18">
        <v>2</v>
      </c>
      <c r="J421" s="33">
        <f t="shared" si="68"/>
        <v>0</v>
      </c>
      <c r="K421" s="18">
        <v>64</v>
      </c>
      <c r="L421" s="33">
        <f t="shared" si="69"/>
        <v>0</v>
      </c>
      <c r="M421" s="18">
        <v>22</v>
      </c>
      <c r="N421" s="33">
        <f t="shared" si="70"/>
        <v>0</v>
      </c>
      <c r="O421" s="34">
        <v>5</v>
      </c>
      <c r="P421" s="35">
        <f t="shared" si="71"/>
        <v>0</v>
      </c>
      <c r="Q421" s="18"/>
      <c r="R421" s="33">
        <f t="shared" si="72"/>
        <v>0</v>
      </c>
      <c r="S421" s="18"/>
      <c r="T421" s="33">
        <f t="shared" si="73"/>
        <v>0</v>
      </c>
      <c r="U421" s="18"/>
      <c r="V421" s="33">
        <f t="shared" si="74"/>
        <v>0</v>
      </c>
      <c r="W421" s="18">
        <v>0</v>
      </c>
      <c r="X421" s="33">
        <f t="shared" si="75"/>
        <v>0</v>
      </c>
      <c r="Y421" s="18"/>
      <c r="Z421" s="33">
        <f t="shared" si="76"/>
        <v>0</v>
      </c>
    </row>
    <row r="422" spans="1:26" x14ac:dyDescent="0.25">
      <c r="A422" s="21">
        <v>420</v>
      </c>
      <c r="B422" s="21" t="s">
        <v>592</v>
      </c>
      <c r="C422" s="21" t="s">
        <v>1585</v>
      </c>
      <c r="D422" s="21" t="s">
        <v>593</v>
      </c>
      <c r="E422" s="21" t="s">
        <v>2095</v>
      </c>
      <c r="F422" s="8"/>
      <c r="G422" s="52">
        <f t="shared" si="66"/>
        <v>103</v>
      </c>
      <c r="H422" s="33">
        <f t="shared" si="67"/>
        <v>0</v>
      </c>
      <c r="I422" s="18">
        <v>18</v>
      </c>
      <c r="J422" s="33">
        <f t="shared" si="68"/>
        <v>0</v>
      </c>
      <c r="K422" s="18">
        <v>6</v>
      </c>
      <c r="L422" s="33">
        <f t="shared" si="69"/>
        <v>0</v>
      </c>
      <c r="M422" s="18">
        <v>64</v>
      </c>
      <c r="N422" s="33">
        <f t="shared" si="70"/>
        <v>0</v>
      </c>
      <c r="O422" s="34">
        <v>15</v>
      </c>
      <c r="P422" s="35">
        <f t="shared" si="71"/>
        <v>0</v>
      </c>
      <c r="Q422" s="18"/>
      <c r="R422" s="33">
        <f t="shared" si="72"/>
        <v>0</v>
      </c>
      <c r="S422" s="18"/>
      <c r="T422" s="33">
        <f t="shared" si="73"/>
        <v>0</v>
      </c>
      <c r="U422" s="18"/>
      <c r="V422" s="33">
        <f t="shared" si="74"/>
        <v>0</v>
      </c>
      <c r="W422" s="18">
        <v>0</v>
      </c>
      <c r="X422" s="33">
        <f t="shared" si="75"/>
        <v>0</v>
      </c>
      <c r="Y422" s="18"/>
      <c r="Z422" s="33">
        <f t="shared" si="76"/>
        <v>0</v>
      </c>
    </row>
    <row r="423" spans="1:26" x14ac:dyDescent="0.25">
      <c r="A423" s="21">
        <v>421</v>
      </c>
      <c r="B423" s="21" t="s">
        <v>133</v>
      </c>
      <c r="C423" s="21" t="s">
        <v>1234</v>
      </c>
      <c r="D423" s="21" t="s">
        <v>2740</v>
      </c>
      <c r="E423" s="21" t="s">
        <v>2159</v>
      </c>
      <c r="F423" s="8"/>
      <c r="G423" s="52">
        <f t="shared" si="66"/>
        <v>31</v>
      </c>
      <c r="H423" s="33">
        <f t="shared" si="67"/>
        <v>0</v>
      </c>
      <c r="I423" s="18">
        <v>1</v>
      </c>
      <c r="J423" s="33">
        <f t="shared" si="68"/>
        <v>0</v>
      </c>
      <c r="K423" s="18">
        <v>1</v>
      </c>
      <c r="L423" s="33">
        <f t="shared" si="69"/>
        <v>0</v>
      </c>
      <c r="M423" s="18">
        <v>1</v>
      </c>
      <c r="N423" s="33">
        <f t="shared" si="70"/>
        <v>0</v>
      </c>
      <c r="O423" s="34">
        <v>24</v>
      </c>
      <c r="P423" s="35">
        <f t="shared" si="71"/>
        <v>0</v>
      </c>
      <c r="Q423" s="18">
        <v>4</v>
      </c>
      <c r="R423" s="33">
        <f t="shared" si="72"/>
        <v>0</v>
      </c>
      <c r="S423" s="18"/>
      <c r="T423" s="33">
        <f t="shared" si="73"/>
        <v>0</v>
      </c>
      <c r="U423" s="18"/>
      <c r="V423" s="33">
        <f t="shared" si="74"/>
        <v>0</v>
      </c>
      <c r="W423" s="18">
        <v>0</v>
      </c>
      <c r="X423" s="33">
        <f t="shared" si="75"/>
        <v>0</v>
      </c>
      <c r="Y423" s="18"/>
      <c r="Z423" s="33">
        <f t="shared" si="76"/>
        <v>0</v>
      </c>
    </row>
    <row r="424" spans="1:26" x14ac:dyDescent="0.25">
      <c r="A424" s="21">
        <v>422</v>
      </c>
      <c r="B424" s="21" t="s">
        <v>134</v>
      </c>
      <c r="C424" s="21" t="s">
        <v>1235</v>
      </c>
      <c r="D424" s="21" t="s">
        <v>2741</v>
      </c>
      <c r="E424" s="21" t="s">
        <v>2159</v>
      </c>
      <c r="F424" s="8"/>
      <c r="G424" s="52">
        <f t="shared" si="66"/>
        <v>89</v>
      </c>
      <c r="H424" s="33">
        <f t="shared" si="67"/>
        <v>0</v>
      </c>
      <c r="I424" s="18">
        <v>1</v>
      </c>
      <c r="J424" s="33">
        <f t="shared" si="68"/>
        <v>0</v>
      </c>
      <c r="K424" s="18">
        <v>6</v>
      </c>
      <c r="L424" s="33">
        <f t="shared" si="69"/>
        <v>0</v>
      </c>
      <c r="M424" s="18">
        <v>1</v>
      </c>
      <c r="N424" s="33">
        <f t="shared" si="70"/>
        <v>0</v>
      </c>
      <c r="O424" s="34">
        <v>79</v>
      </c>
      <c r="P424" s="35">
        <f t="shared" si="71"/>
        <v>0</v>
      </c>
      <c r="Q424" s="18">
        <v>2</v>
      </c>
      <c r="R424" s="33">
        <f t="shared" si="72"/>
        <v>0</v>
      </c>
      <c r="S424" s="18"/>
      <c r="T424" s="33">
        <f t="shared" si="73"/>
        <v>0</v>
      </c>
      <c r="U424" s="18"/>
      <c r="V424" s="33">
        <f t="shared" si="74"/>
        <v>0</v>
      </c>
      <c r="W424" s="18">
        <v>0</v>
      </c>
      <c r="X424" s="33">
        <f t="shared" si="75"/>
        <v>0</v>
      </c>
      <c r="Y424" s="18"/>
      <c r="Z424" s="33">
        <f t="shared" si="76"/>
        <v>0</v>
      </c>
    </row>
    <row r="425" spans="1:26" x14ac:dyDescent="0.25">
      <c r="A425" s="21">
        <v>423</v>
      </c>
      <c r="B425" s="21" t="s">
        <v>135</v>
      </c>
      <c r="C425" s="21" t="s">
        <v>1236</v>
      </c>
      <c r="D425" s="21" t="s">
        <v>2742</v>
      </c>
      <c r="E425" s="21" t="s">
        <v>2159</v>
      </c>
      <c r="F425" s="8"/>
      <c r="G425" s="52">
        <f t="shared" si="66"/>
        <v>20</v>
      </c>
      <c r="H425" s="33">
        <f t="shared" si="67"/>
        <v>0</v>
      </c>
      <c r="I425" s="18">
        <v>1</v>
      </c>
      <c r="J425" s="33">
        <f t="shared" si="68"/>
        <v>0</v>
      </c>
      <c r="K425" s="18">
        <v>1</v>
      </c>
      <c r="L425" s="33">
        <f t="shared" si="69"/>
        <v>0</v>
      </c>
      <c r="M425" s="18">
        <v>1</v>
      </c>
      <c r="N425" s="33">
        <f t="shared" si="70"/>
        <v>0</v>
      </c>
      <c r="O425" s="34">
        <v>17</v>
      </c>
      <c r="P425" s="35">
        <f t="shared" si="71"/>
        <v>0</v>
      </c>
      <c r="Q425" s="18"/>
      <c r="R425" s="33">
        <f t="shared" si="72"/>
        <v>0</v>
      </c>
      <c r="S425" s="18"/>
      <c r="T425" s="33">
        <f t="shared" si="73"/>
        <v>0</v>
      </c>
      <c r="U425" s="18"/>
      <c r="V425" s="33">
        <f t="shared" si="74"/>
        <v>0</v>
      </c>
      <c r="W425" s="18">
        <v>0</v>
      </c>
      <c r="X425" s="33">
        <f t="shared" si="75"/>
        <v>0</v>
      </c>
      <c r="Y425" s="18"/>
      <c r="Z425" s="33">
        <f t="shared" si="76"/>
        <v>0</v>
      </c>
    </row>
    <row r="426" spans="1:26" x14ac:dyDescent="0.25">
      <c r="A426" s="21">
        <v>424</v>
      </c>
      <c r="B426" s="21" t="s">
        <v>256</v>
      </c>
      <c r="C426" s="21" t="s">
        <v>1315</v>
      </c>
      <c r="D426" s="21" t="s">
        <v>2743</v>
      </c>
      <c r="E426" s="21" t="s">
        <v>2159</v>
      </c>
      <c r="F426" s="8"/>
      <c r="G426" s="52">
        <f t="shared" si="66"/>
        <v>176</v>
      </c>
      <c r="H426" s="33">
        <f t="shared" si="67"/>
        <v>0</v>
      </c>
      <c r="I426" s="18">
        <v>1</v>
      </c>
      <c r="J426" s="33">
        <f t="shared" si="68"/>
        <v>0</v>
      </c>
      <c r="K426" s="18">
        <v>1</v>
      </c>
      <c r="L426" s="33">
        <f t="shared" si="69"/>
        <v>0</v>
      </c>
      <c r="M426" s="18">
        <v>172</v>
      </c>
      <c r="N426" s="33">
        <f t="shared" si="70"/>
        <v>0</v>
      </c>
      <c r="O426" s="34">
        <v>2</v>
      </c>
      <c r="P426" s="35">
        <f t="shared" si="71"/>
        <v>0</v>
      </c>
      <c r="Q426" s="18"/>
      <c r="R426" s="33">
        <f t="shared" si="72"/>
        <v>0</v>
      </c>
      <c r="S426" s="18"/>
      <c r="T426" s="33">
        <f t="shared" si="73"/>
        <v>0</v>
      </c>
      <c r="U426" s="18"/>
      <c r="V426" s="33">
        <f t="shared" si="74"/>
        <v>0</v>
      </c>
      <c r="W426" s="18">
        <v>0</v>
      </c>
      <c r="X426" s="33">
        <f t="shared" si="75"/>
        <v>0</v>
      </c>
      <c r="Y426" s="18"/>
      <c r="Z426" s="33">
        <f t="shared" si="76"/>
        <v>0</v>
      </c>
    </row>
    <row r="427" spans="1:26" x14ac:dyDescent="0.25">
      <c r="A427" s="21">
        <v>425</v>
      </c>
      <c r="B427" s="21" t="s">
        <v>261</v>
      </c>
      <c r="C427" s="21" t="s">
        <v>1318</v>
      </c>
      <c r="D427" s="21" t="s">
        <v>2744</v>
      </c>
      <c r="E427" s="21" t="s">
        <v>2159</v>
      </c>
      <c r="F427" s="8"/>
      <c r="G427" s="52">
        <f t="shared" si="66"/>
        <v>348</v>
      </c>
      <c r="H427" s="33">
        <f t="shared" si="67"/>
        <v>0</v>
      </c>
      <c r="I427" s="18">
        <v>1</v>
      </c>
      <c r="J427" s="33">
        <f t="shared" si="68"/>
        <v>0</v>
      </c>
      <c r="K427" s="18">
        <v>1</v>
      </c>
      <c r="L427" s="33">
        <f t="shared" si="69"/>
        <v>0</v>
      </c>
      <c r="M427" s="18">
        <v>346</v>
      </c>
      <c r="N427" s="33">
        <f t="shared" si="70"/>
        <v>0</v>
      </c>
      <c r="O427" s="38">
        <v>0</v>
      </c>
      <c r="P427" s="35">
        <f t="shared" si="71"/>
        <v>0</v>
      </c>
      <c r="Q427" s="18"/>
      <c r="R427" s="33">
        <f t="shared" si="72"/>
        <v>0</v>
      </c>
      <c r="S427" s="18"/>
      <c r="T427" s="33">
        <f t="shared" si="73"/>
        <v>0</v>
      </c>
      <c r="U427" s="18"/>
      <c r="V427" s="33">
        <f t="shared" si="74"/>
        <v>0</v>
      </c>
      <c r="W427" s="18">
        <v>0</v>
      </c>
      <c r="X427" s="33">
        <f t="shared" si="75"/>
        <v>0</v>
      </c>
      <c r="Y427" s="18"/>
      <c r="Z427" s="33">
        <f t="shared" si="76"/>
        <v>0</v>
      </c>
    </row>
    <row r="428" spans="1:26" x14ac:dyDescent="0.25">
      <c r="A428" s="21">
        <v>426</v>
      </c>
      <c r="B428" s="21" t="s">
        <v>281</v>
      </c>
      <c r="C428" s="21" t="s">
        <v>1335</v>
      </c>
      <c r="D428" s="21" t="s">
        <v>2745</v>
      </c>
      <c r="E428" s="21" t="s">
        <v>2159</v>
      </c>
      <c r="F428" s="8"/>
      <c r="G428" s="52">
        <f t="shared" si="66"/>
        <v>20</v>
      </c>
      <c r="H428" s="33">
        <f t="shared" si="67"/>
        <v>0</v>
      </c>
      <c r="I428" s="18">
        <v>1</v>
      </c>
      <c r="J428" s="33">
        <f t="shared" si="68"/>
        <v>0</v>
      </c>
      <c r="K428" s="18">
        <v>1</v>
      </c>
      <c r="L428" s="33">
        <f t="shared" si="69"/>
        <v>0</v>
      </c>
      <c r="M428" s="18">
        <v>1</v>
      </c>
      <c r="N428" s="33">
        <f t="shared" si="70"/>
        <v>0</v>
      </c>
      <c r="O428" s="34">
        <v>17</v>
      </c>
      <c r="P428" s="35">
        <f t="shared" si="71"/>
        <v>0</v>
      </c>
      <c r="Q428" s="18"/>
      <c r="R428" s="33">
        <f t="shared" si="72"/>
        <v>0</v>
      </c>
      <c r="S428" s="18"/>
      <c r="T428" s="33">
        <f t="shared" si="73"/>
        <v>0</v>
      </c>
      <c r="U428" s="18"/>
      <c r="V428" s="33">
        <f t="shared" si="74"/>
        <v>0</v>
      </c>
      <c r="W428" s="18">
        <v>0</v>
      </c>
      <c r="X428" s="33">
        <f t="shared" si="75"/>
        <v>0</v>
      </c>
      <c r="Y428" s="18"/>
      <c r="Z428" s="33">
        <f t="shared" si="76"/>
        <v>0</v>
      </c>
    </row>
    <row r="429" spans="1:26" x14ac:dyDescent="0.25">
      <c r="A429" s="21">
        <v>427</v>
      </c>
      <c r="B429" s="21" t="s">
        <v>433</v>
      </c>
      <c r="C429" s="21" t="s">
        <v>1451</v>
      </c>
      <c r="D429" s="21" t="s">
        <v>2746</v>
      </c>
      <c r="E429" s="21" t="s">
        <v>2159</v>
      </c>
      <c r="F429" s="8"/>
      <c r="G429" s="52">
        <f t="shared" si="66"/>
        <v>23</v>
      </c>
      <c r="H429" s="33">
        <f t="shared" si="67"/>
        <v>0</v>
      </c>
      <c r="I429" s="18">
        <v>4</v>
      </c>
      <c r="J429" s="33">
        <f t="shared" si="68"/>
        <v>0</v>
      </c>
      <c r="K429" s="18">
        <v>1</v>
      </c>
      <c r="L429" s="33">
        <f t="shared" si="69"/>
        <v>0</v>
      </c>
      <c r="M429" s="18">
        <v>1</v>
      </c>
      <c r="N429" s="33">
        <f t="shared" si="70"/>
        <v>0</v>
      </c>
      <c r="O429" s="38">
        <v>0</v>
      </c>
      <c r="P429" s="35">
        <f t="shared" si="71"/>
        <v>0</v>
      </c>
      <c r="Q429" s="18"/>
      <c r="R429" s="33">
        <f t="shared" si="72"/>
        <v>0</v>
      </c>
      <c r="S429" s="18"/>
      <c r="T429" s="33">
        <f t="shared" si="73"/>
        <v>0</v>
      </c>
      <c r="U429" s="18"/>
      <c r="V429" s="33">
        <f t="shared" si="74"/>
        <v>0</v>
      </c>
      <c r="W429" s="18">
        <v>17</v>
      </c>
      <c r="X429" s="33">
        <f t="shared" si="75"/>
        <v>0</v>
      </c>
      <c r="Y429" s="18"/>
      <c r="Z429" s="33">
        <f t="shared" si="76"/>
        <v>0</v>
      </c>
    </row>
    <row r="430" spans="1:26" x14ac:dyDescent="0.25">
      <c r="A430" s="21">
        <v>428</v>
      </c>
      <c r="B430" s="21" t="s">
        <v>640</v>
      </c>
      <c r="C430" s="21" t="s">
        <v>1624</v>
      </c>
      <c r="D430" s="21" t="s">
        <v>2747</v>
      </c>
      <c r="E430" s="21" t="s">
        <v>2159</v>
      </c>
      <c r="F430" s="8"/>
      <c r="G430" s="52">
        <f t="shared" si="66"/>
        <v>484</v>
      </c>
      <c r="H430" s="33">
        <f t="shared" si="67"/>
        <v>0</v>
      </c>
      <c r="I430" s="18">
        <v>1</v>
      </c>
      <c r="J430" s="33">
        <f t="shared" si="68"/>
        <v>0</v>
      </c>
      <c r="K430" s="18">
        <v>1</v>
      </c>
      <c r="L430" s="33">
        <f t="shared" si="69"/>
        <v>0</v>
      </c>
      <c r="M430" s="18">
        <v>482</v>
      </c>
      <c r="N430" s="33">
        <f t="shared" si="70"/>
        <v>0</v>
      </c>
      <c r="O430" s="38">
        <v>0</v>
      </c>
      <c r="P430" s="35">
        <f t="shared" si="71"/>
        <v>0</v>
      </c>
      <c r="Q430" s="18"/>
      <c r="R430" s="33">
        <f t="shared" si="72"/>
        <v>0</v>
      </c>
      <c r="S430" s="18"/>
      <c r="T430" s="33">
        <f t="shared" si="73"/>
        <v>0</v>
      </c>
      <c r="U430" s="18"/>
      <c r="V430" s="33">
        <f t="shared" si="74"/>
        <v>0</v>
      </c>
      <c r="W430" s="18">
        <v>0</v>
      </c>
      <c r="X430" s="33">
        <f t="shared" si="75"/>
        <v>0</v>
      </c>
      <c r="Y430" s="18"/>
      <c r="Z430" s="33">
        <f t="shared" si="76"/>
        <v>0</v>
      </c>
    </row>
    <row r="431" spans="1:26" x14ac:dyDescent="0.25">
      <c r="A431" s="21">
        <v>429</v>
      </c>
      <c r="B431" s="21" t="s">
        <v>641</v>
      </c>
      <c r="C431" s="21" t="s">
        <v>1625</v>
      </c>
      <c r="D431" s="21" t="s">
        <v>2748</v>
      </c>
      <c r="E431" s="21" t="s">
        <v>2159</v>
      </c>
      <c r="F431" s="8"/>
      <c r="G431" s="52">
        <f t="shared" si="66"/>
        <v>296</v>
      </c>
      <c r="H431" s="33">
        <f t="shared" si="67"/>
        <v>0</v>
      </c>
      <c r="I431" s="18">
        <v>1</v>
      </c>
      <c r="J431" s="33">
        <f t="shared" si="68"/>
        <v>0</v>
      </c>
      <c r="K431" s="18">
        <v>1</v>
      </c>
      <c r="L431" s="33">
        <f t="shared" si="69"/>
        <v>0</v>
      </c>
      <c r="M431" s="18">
        <v>294</v>
      </c>
      <c r="N431" s="33">
        <f t="shared" si="70"/>
        <v>0</v>
      </c>
      <c r="O431" s="38">
        <v>0</v>
      </c>
      <c r="P431" s="35">
        <f t="shared" si="71"/>
        <v>0</v>
      </c>
      <c r="Q431" s="18"/>
      <c r="R431" s="33">
        <f t="shared" si="72"/>
        <v>0</v>
      </c>
      <c r="S431" s="18"/>
      <c r="T431" s="33">
        <f t="shared" si="73"/>
        <v>0</v>
      </c>
      <c r="U431" s="18"/>
      <c r="V431" s="33">
        <f t="shared" si="74"/>
        <v>0</v>
      </c>
      <c r="W431" s="18">
        <v>0</v>
      </c>
      <c r="X431" s="33">
        <f t="shared" si="75"/>
        <v>0</v>
      </c>
      <c r="Y431" s="18"/>
      <c r="Z431" s="33">
        <f t="shared" si="76"/>
        <v>0</v>
      </c>
    </row>
    <row r="432" spans="1:26" x14ac:dyDescent="0.25">
      <c r="A432" s="21">
        <v>430</v>
      </c>
      <c r="B432" s="21" t="s">
        <v>661</v>
      </c>
      <c r="C432" s="21" t="s">
        <v>1646</v>
      </c>
      <c r="D432" s="21" t="s">
        <v>2749</v>
      </c>
      <c r="E432" s="21" t="s">
        <v>2159</v>
      </c>
      <c r="F432" s="8"/>
      <c r="G432" s="52">
        <f t="shared" si="66"/>
        <v>37</v>
      </c>
      <c r="H432" s="33">
        <f t="shared" si="67"/>
        <v>0</v>
      </c>
      <c r="I432" s="18">
        <v>1</v>
      </c>
      <c r="J432" s="33">
        <f t="shared" si="68"/>
        <v>0</v>
      </c>
      <c r="K432" s="18">
        <v>1</v>
      </c>
      <c r="L432" s="33">
        <f t="shared" si="69"/>
        <v>0</v>
      </c>
      <c r="M432" s="18">
        <v>1</v>
      </c>
      <c r="N432" s="33">
        <f t="shared" si="70"/>
        <v>0</v>
      </c>
      <c r="O432" s="38">
        <v>0</v>
      </c>
      <c r="P432" s="35">
        <f t="shared" si="71"/>
        <v>0</v>
      </c>
      <c r="Q432" s="18"/>
      <c r="R432" s="33">
        <f t="shared" si="72"/>
        <v>0</v>
      </c>
      <c r="S432" s="18"/>
      <c r="T432" s="33">
        <f t="shared" si="73"/>
        <v>0</v>
      </c>
      <c r="U432" s="18"/>
      <c r="V432" s="33">
        <f t="shared" si="74"/>
        <v>0</v>
      </c>
      <c r="W432" s="18">
        <v>34</v>
      </c>
      <c r="X432" s="33">
        <f t="shared" si="75"/>
        <v>0</v>
      </c>
      <c r="Y432" s="18"/>
      <c r="Z432" s="33">
        <f t="shared" si="76"/>
        <v>0</v>
      </c>
    </row>
    <row r="433" spans="1:26" x14ac:dyDescent="0.25">
      <c r="A433" s="21">
        <v>431</v>
      </c>
      <c r="B433" s="21" t="s">
        <v>833</v>
      </c>
      <c r="C433" s="21" t="s">
        <v>1795</v>
      </c>
      <c r="D433" s="21" t="s">
        <v>2750</v>
      </c>
      <c r="E433" s="21" t="s">
        <v>2159</v>
      </c>
      <c r="F433" s="8"/>
      <c r="G433" s="52">
        <f t="shared" si="66"/>
        <v>20</v>
      </c>
      <c r="H433" s="33">
        <f t="shared" si="67"/>
        <v>0</v>
      </c>
      <c r="I433" s="18">
        <v>1</v>
      </c>
      <c r="J433" s="33">
        <f t="shared" si="68"/>
        <v>0</v>
      </c>
      <c r="K433" s="18">
        <v>1</v>
      </c>
      <c r="L433" s="33">
        <f t="shared" si="69"/>
        <v>0</v>
      </c>
      <c r="M433" s="18">
        <v>1</v>
      </c>
      <c r="N433" s="33">
        <f t="shared" si="70"/>
        <v>0</v>
      </c>
      <c r="O433" s="38">
        <v>0</v>
      </c>
      <c r="P433" s="35">
        <f t="shared" si="71"/>
        <v>0</v>
      </c>
      <c r="Q433" s="18"/>
      <c r="R433" s="33">
        <f t="shared" si="72"/>
        <v>0</v>
      </c>
      <c r="S433" s="18"/>
      <c r="T433" s="33">
        <f t="shared" si="73"/>
        <v>0</v>
      </c>
      <c r="U433" s="18"/>
      <c r="V433" s="33">
        <f t="shared" si="74"/>
        <v>0</v>
      </c>
      <c r="W433" s="18">
        <v>17</v>
      </c>
      <c r="X433" s="33">
        <f t="shared" si="75"/>
        <v>0</v>
      </c>
      <c r="Y433" s="18"/>
      <c r="Z433" s="33">
        <f t="shared" si="76"/>
        <v>0</v>
      </c>
    </row>
    <row r="434" spans="1:26" x14ac:dyDescent="0.25">
      <c r="A434" s="21">
        <v>432</v>
      </c>
      <c r="B434" s="21" t="s">
        <v>906</v>
      </c>
      <c r="C434" s="21" t="s">
        <v>1870</v>
      </c>
      <c r="D434" s="21" t="s">
        <v>2751</v>
      </c>
      <c r="E434" s="21" t="s">
        <v>2159</v>
      </c>
      <c r="F434" s="8"/>
      <c r="G434" s="52">
        <f t="shared" si="66"/>
        <v>3</v>
      </c>
      <c r="H434" s="33">
        <f t="shared" si="67"/>
        <v>0</v>
      </c>
      <c r="I434" s="18">
        <v>1</v>
      </c>
      <c r="J434" s="33">
        <f t="shared" si="68"/>
        <v>0</v>
      </c>
      <c r="K434" s="18">
        <v>1</v>
      </c>
      <c r="L434" s="33">
        <f t="shared" si="69"/>
        <v>0</v>
      </c>
      <c r="M434" s="18">
        <v>1</v>
      </c>
      <c r="N434" s="33">
        <f t="shared" si="70"/>
        <v>0</v>
      </c>
      <c r="O434" s="38">
        <v>0</v>
      </c>
      <c r="P434" s="35">
        <f t="shared" si="71"/>
        <v>0</v>
      </c>
      <c r="Q434" s="18"/>
      <c r="R434" s="33">
        <f t="shared" si="72"/>
        <v>0</v>
      </c>
      <c r="S434" s="18"/>
      <c r="T434" s="33">
        <f t="shared" si="73"/>
        <v>0</v>
      </c>
      <c r="U434" s="18"/>
      <c r="V434" s="33">
        <f t="shared" si="74"/>
        <v>0</v>
      </c>
      <c r="W434" s="18">
        <v>0</v>
      </c>
      <c r="X434" s="33">
        <f t="shared" si="75"/>
        <v>0</v>
      </c>
      <c r="Y434" s="18"/>
      <c r="Z434" s="33">
        <f t="shared" si="76"/>
        <v>0</v>
      </c>
    </row>
    <row r="435" spans="1:26" x14ac:dyDescent="0.25">
      <c r="A435" s="21">
        <v>433</v>
      </c>
      <c r="B435" s="21" t="s">
        <v>1004</v>
      </c>
      <c r="C435" s="21" t="s">
        <v>1947</v>
      </c>
      <c r="D435" s="21" t="s">
        <v>2752</v>
      </c>
      <c r="E435" s="21" t="s">
        <v>2159</v>
      </c>
      <c r="F435" s="8"/>
      <c r="G435" s="52">
        <f t="shared" si="66"/>
        <v>83</v>
      </c>
      <c r="H435" s="33">
        <f t="shared" si="67"/>
        <v>0</v>
      </c>
      <c r="I435" s="18">
        <v>1</v>
      </c>
      <c r="J435" s="33">
        <f t="shared" si="68"/>
        <v>0</v>
      </c>
      <c r="K435" s="18">
        <v>1</v>
      </c>
      <c r="L435" s="33">
        <f t="shared" si="69"/>
        <v>0</v>
      </c>
      <c r="M435" s="18">
        <v>1</v>
      </c>
      <c r="N435" s="33">
        <f t="shared" si="70"/>
        <v>0</v>
      </c>
      <c r="O435" s="34">
        <v>62</v>
      </c>
      <c r="P435" s="35">
        <f t="shared" si="71"/>
        <v>0</v>
      </c>
      <c r="Q435" s="18">
        <v>18</v>
      </c>
      <c r="R435" s="33">
        <f t="shared" si="72"/>
        <v>0</v>
      </c>
      <c r="S435" s="18"/>
      <c r="T435" s="33">
        <f t="shared" si="73"/>
        <v>0</v>
      </c>
      <c r="U435" s="18"/>
      <c r="V435" s="33">
        <f t="shared" si="74"/>
        <v>0</v>
      </c>
      <c r="W435" s="18">
        <v>0</v>
      </c>
      <c r="X435" s="33">
        <f t="shared" si="75"/>
        <v>0</v>
      </c>
      <c r="Y435" s="18"/>
      <c r="Z435" s="33">
        <f t="shared" si="76"/>
        <v>0</v>
      </c>
    </row>
    <row r="436" spans="1:26" x14ac:dyDescent="0.25">
      <c r="A436" s="21">
        <v>434</v>
      </c>
      <c r="B436" s="21" t="s">
        <v>1005</v>
      </c>
      <c r="C436" s="21" t="s">
        <v>1948</v>
      </c>
      <c r="D436" s="21" t="s">
        <v>2753</v>
      </c>
      <c r="E436" s="21" t="s">
        <v>2159</v>
      </c>
      <c r="F436" s="8"/>
      <c r="G436" s="52">
        <f t="shared" si="66"/>
        <v>24</v>
      </c>
      <c r="H436" s="33">
        <f t="shared" si="67"/>
        <v>0</v>
      </c>
      <c r="I436" s="18">
        <v>1</v>
      </c>
      <c r="J436" s="33">
        <f t="shared" si="68"/>
        <v>0</v>
      </c>
      <c r="K436" s="18">
        <v>1</v>
      </c>
      <c r="L436" s="33">
        <f t="shared" si="69"/>
        <v>0</v>
      </c>
      <c r="M436" s="18">
        <v>1</v>
      </c>
      <c r="N436" s="33">
        <f t="shared" si="70"/>
        <v>0</v>
      </c>
      <c r="O436" s="34">
        <v>10</v>
      </c>
      <c r="P436" s="35">
        <f t="shared" si="71"/>
        <v>0</v>
      </c>
      <c r="Q436" s="18">
        <v>11</v>
      </c>
      <c r="R436" s="33">
        <f t="shared" si="72"/>
        <v>0</v>
      </c>
      <c r="S436" s="18"/>
      <c r="T436" s="33">
        <f t="shared" si="73"/>
        <v>0</v>
      </c>
      <c r="U436" s="18"/>
      <c r="V436" s="33">
        <f t="shared" si="74"/>
        <v>0</v>
      </c>
      <c r="W436" s="18">
        <v>0</v>
      </c>
      <c r="X436" s="33">
        <f t="shared" si="75"/>
        <v>0</v>
      </c>
      <c r="Y436" s="18"/>
      <c r="Z436" s="33">
        <f t="shared" si="76"/>
        <v>0</v>
      </c>
    </row>
    <row r="437" spans="1:26" x14ac:dyDescent="0.25">
      <c r="A437" s="21">
        <v>435</v>
      </c>
      <c r="B437" s="21" t="s">
        <v>1006</v>
      </c>
      <c r="C437" s="21" t="s">
        <v>1949</v>
      </c>
      <c r="D437" s="21" t="s">
        <v>2753</v>
      </c>
      <c r="E437" s="21" t="s">
        <v>2159</v>
      </c>
      <c r="F437" s="8"/>
      <c r="G437" s="52">
        <f t="shared" si="66"/>
        <v>93</v>
      </c>
      <c r="H437" s="33">
        <f t="shared" si="67"/>
        <v>0</v>
      </c>
      <c r="I437" s="18">
        <v>1</v>
      </c>
      <c r="J437" s="33">
        <f t="shared" si="68"/>
        <v>0</v>
      </c>
      <c r="K437" s="18">
        <v>1</v>
      </c>
      <c r="L437" s="33">
        <f t="shared" si="69"/>
        <v>0</v>
      </c>
      <c r="M437" s="18">
        <v>1</v>
      </c>
      <c r="N437" s="33">
        <f t="shared" si="70"/>
        <v>0</v>
      </c>
      <c r="O437" s="34">
        <v>10</v>
      </c>
      <c r="P437" s="35">
        <f t="shared" si="71"/>
        <v>0</v>
      </c>
      <c r="Q437" s="18">
        <v>80</v>
      </c>
      <c r="R437" s="33">
        <f t="shared" si="72"/>
        <v>0</v>
      </c>
      <c r="S437" s="18"/>
      <c r="T437" s="33">
        <f t="shared" si="73"/>
        <v>0</v>
      </c>
      <c r="U437" s="18"/>
      <c r="V437" s="33">
        <f t="shared" si="74"/>
        <v>0</v>
      </c>
      <c r="W437" s="18">
        <v>0</v>
      </c>
      <c r="X437" s="33">
        <f t="shared" si="75"/>
        <v>0</v>
      </c>
      <c r="Y437" s="18"/>
      <c r="Z437" s="33">
        <f t="shared" si="76"/>
        <v>0</v>
      </c>
    </row>
    <row r="438" spans="1:26" x14ac:dyDescent="0.25">
      <c r="A438" s="21">
        <v>436</v>
      </c>
      <c r="B438" s="21" t="s">
        <v>464</v>
      </c>
      <c r="C438" s="21" t="s">
        <v>1474</v>
      </c>
      <c r="D438" s="21" t="s">
        <v>465</v>
      </c>
      <c r="E438" s="21" t="s">
        <v>2143</v>
      </c>
      <c r="F438" s="8"/>
      <c r="G438" s="52">
        <f t="shared" si="66"/>
        <v>32</v>
      </c>
      <c r="H438" s="33">
        <f t="shared" si="67"/>
        <v>0</v>
      </c>
      <c r="I438" s="18">
        <v>1</v>
      </c>
      <c r="J438" s="33">
        <f t="shared" si="68"/>
        <v>0</v>
      </c>
      <c r="K438" s="18">
        <v>4</v>
      </c>
      <c r="L438" s="33">
        <f t="shared" si="69"/>
        <v>0</v>
      </c>
      <c r="M438" s="18">
        <v>1</v>
      </c>
      <c r="N438" s="33">
        <f t="shared" si="70"/>
        <v>0</v>
      </c>
      <c r="O438" s="34">
        <v>26</v>
      </c>
      <c r="P438" s="35">
        <f t="shared" si="71"/>
        <v>0</v>
      </c>
      <c r="Q438" s="18"/>
      <c r="R438" s="33">
        <f t="shared" si="72"/>
        <v>0</v>
      </c>
      <c r="S438" s="18"/>
      <c r="T438" s="33">
        <f t="shared" si="73"/>
        <v>0</v>
      </c>
      <c r="U438" s="18"/>
      <c r="V438" s="33">
        <f t="shared" si="74"/>
        <v>0</v>
      </c>
      <c r="W438" s="18">
        <v>0</v>
      </c>
      <c r="X438" s="33">
        <f t="shared" si="75"/>
        <v>0</v>
      </c>
      <c r="Y438" s="18"/>
      <c r="Z438" s="33">
        <f t="shared" si="76"/>
        <v>0</v>
      </c>
    </row>
    <row r="439" spans="1:26" x14ac:dyDescent="0.25">
      <c r="A439" s="21">
        <v>437</v>
      </c>
      <c r="B439" s="21" t="s">
        <v>713</v>
      </c>
      <c r="C439" s="21" t="s">
        <v>1689</v>
      </c>
      <c r="D439" s="21" t="s">
        <v>714</v>
      </c>
      <c r="E439" s="21" t="s">
        <v>2096</v>
      </c>
      <c r="F439" s="8"/>
      <c r="G439" s="52">
        <f t="shared" si="66"/>
        <v>10</v>
      </c>
      <c r="H439" s="33">
        <f t="shared" si="67"/>
        <v>0</v>
      </c>
      <c r="I439" s="18">
        <v>8</v>
      </c>
      <c r="J439" s="33">
        <f t="shared" si="68"/>
        <v>0</v>
      </c>
      <c r="K439" s="18">
        <v>1</v>
      </c>
      <c r="L439" s="33">
        <f t="shared" si="69"/>
        <v>0</v>
      </c>
      <c r="M439" s="18">
        <v>1</v>
      </c>
      <c r="N439" s="33">
        <f t="shared" si="70"/>
        <v>0</v>
      </c>
      <c r="O439" s="38">
        <v>0</v>
      </c>
      <c r="P439" s="35">
        <f t="shared" si="71"/>
        <v>0</v>
      </c>
      <c r="Q439" s="18"/>
      <c r="R439" s="33">
        <f t="shared" si="72"/>
        <v>0</v>
      </c>
      <c r="S439" s="18"/>
      <c r="T439" s="33">
        <f t="shared" si="73"/>
        <v>0</v>
      </c>
      <c r="U439" s="18"/>
      <c r="V439" s="33">
        <f t="shared" si="74"/>
        <v>0</v>
      </c>
      <c r="W439" s="18">
        <v>0</v>
      </c>
      <c r="X439" s="33">
        <f t="shared" si="75"/>
        <v>0</v>
      </c>
      <c r="Y439" s="18"/>
      <c r="Z439" s="33">
        <f t="shared" si="76"/>
        <v>0</v>
      </c>
    </row>
    <row r="440" spans="1:26" x14ac:dyDescent="0.25">
      <c r="A440" s="21">
        <v>438</v>
      </c>
      <c r="B440" s="21" t="s">
        <v>307</v>
      </c>
      <c r="C440" s="21" t="s">
        <v>1356</v>
      </c>
      <c r="D440" s="21" t="s">
        <v>2754</v>
      </c>
      <c r="E440" s="21" t="s">
        <v>2160</v>
      </c>
      <c r="F440" s="8"/>
      <c r="G440" s="52">
        <f t="shared" si="66"/>
        <v>16</v>
      </c>
      <c r="H440" s="33">
        <f t="shared" si="67"/>
        <v>0</v>
      </c>
      <c r="I440" s="18">
        <v>1</v>
      </c>
      <c r="J440" s="33">
        <f t="shared" si="68"/>
        <v>0</v>
      </c>
      <c r="K440" s="18">
        <v>1</v>
      </c>
      <c r="L440" s="33">
        <f t="shared" si="69"/>
        <v>0</v>
      </c>
      <c r="M440" s="18">
        <v>14</v>
      </c>
      <c r="N440" s="33">
        <f t="shared" si="70"/>
        <v>0</v>
      </c>
      <c r="O440" s="38">
        <v>0</v>
      </c>
      <c r="P440" s="35">
        <f t="shared" si="71"/>
        <v>0</v>
      </c>
      <c r="Q440" s="18"/>
      <c r="R440" s="33">
        <f t="shared" si="72"/>
        <v>0</v>
      </c>
      <c r="S440" s="18"/>
      <c r="T440" s="33">
        <f t="shared" si="73"/>
        <v>0</v>
      </c>
      <c r="U440" s="18"/>
      <c r="V440" s="33">
        <f t="shared" si="74"/>
        <v>0</v>
      </c>
      <c r="W440" s="18">
        <v>0</v>
      </c>
      <c r="X440" s="33">
        <f t="shared" si="75"/>
        <v>0</v>
      </c>
      <c r="Y440" s="18"/>
      <c r="Z440" s="33">
        <f t="shared" si="76"/>
        <v>0</v>
      </c>
    </row>
    <row r="441" spans="1:26" x14ac:dyDescent="0.25">
      <c r="A441" s="21">
        <v>439</v>
      </c>
      <c r="B441" s="21" t="s">
        <v>121</v>
      </c>
      <c r="C441" s="21" t="s">
        <v>1223</v>
      </c>
      <c r="D441" s="21" t="s">
        <v>122</v>
      </c>
      <c r="E441" s="21" t="s">
        <v>2144</v>
      </c>
      <c r="F441" s="8"/>
      <c r="G441" s="52">
        <f t="shared" si="66"/>
        <v>13</v>
      </c>
      <c r="H441" s="33">
        <f t="shared" si="67"/>
        <v>0</v>
      </c>
      <c r="I441" s="18">
        <v>1</v>
      </c>
      <c r="J441" s="33">
        <f t="shared" si="68"/>
        <v>0</v>
      </c>
      <c r="K441" s="18">
        <v>1</v>
      </c>
      <c r="L441" s="33">
        <f t="shared" si="69"/>
        <v>0</v>
      </c>
      <c r="M441" s="18">
        <v>1</v>
      </c>
      <c r="N441" s="33">
        <f t="shared" si="70"/>
        <v>0</v>
      </c>
      <c r="O441" s="38">
        <v>0</v>
      </c>
      <c r="P441" s="35">
        <f t="shared" si="71"/>
        <v>0</v>
      </c>
      <c r="Q441" s="18"/>
      <c r="R441" s="33">
        <f t="shared" si="72"/>
        <v>0</v>
      </c>
      <c r="S441" s="18">
        <v>10</v>
      </c>
      <c r="T441" s="33">
        <f t="shared" si="73"/>
        <v>0</v>
      </c>
      <c r="U441" s="18"/>
      <c r="V441" s="33">
        <f t="shared" si="74"/>
        <v>0</v>
      </c>
      <c r="W441" s="18">
        <v>0</v>
      </c>
      <c r="X441" s="33">
        <f t="shared" si="75"/>
        <v>0</v>
      </c>
      <c r="Y441" s="18"/>
      <c r="Z441" s="33">
        <f t="shared" si="76"/>
        <v>0</v>
      </c>
    </row>
    <row r="442" spans="1:26" x14ac:dyDescent="0.25">
      <c r="A442" s="21">
        <v>440</v>
      </c>
      <c r="B442" s="21" t="s">
        <v>1110</v>
      </c>
      <c r="C442" s="21" t="s">
        <v>2026</v>
      </c>
      <c r="D442" s="21" t="s">
        <v>2755</v>
      </c>
      <c r="E442" s="21" t="s">
        <v>2144</v>
      </c>
      <c r="F442" s="8"/>
      <c r="G442" s="52">
        <f t="shared" si="66"/>
        <v>25</v>
      </c>
      <c r="H442" s="33">
        <f t="shared" si="67"/>
        <v>0</v>
      </c>
      <c r="I442" s="18">
        <v>1</v>
      </c>
      <c r="J442" s="33">
        <f t="shared" si="68"/>
        <v>0</v>
      </c>
      <c r="K442" s="18">
        <v>1</v>
      </c>
      <c r="L442" s="33">
        <f t="shared" si="69"/>
        <v>0</v>
      </c>
      <c r="M442" s="18">
        <v>8</v>
      </c>
      <c r="N442" s="33">
        <f t="shared" si="70"/>
        <v>0</v>
      </c>
      <c r="O442" s="38">
        <v>0</v>
      </c>
      <c r="P442" s="35">
        <f t="shared" si="71"/>
        <v>0</v>
      </c>
      <c r="Q442" s="18"/>
      <c r="R442" s="33">
        <f t="shared" si="72"/>
        <v>0</v>
      </c>
      <c r="S442" s="18">
        <v>15</v>
      </c>
      <c r="T442" s="33">
        <f t="shared" si="73"/>
        <v>0</v>
      </c>
      <c r="U442" s="18"/>
      <c r="V442" s="33">
        <f t="shared" si="74"/>
        <v>0</v>
      </c>
      <c r="W442" s="18">
        <v>0</v>
      </c>
      <c r="X442" s="33">
        <f t="shared" si="75"/>
        <v>0</v>
      </c>
      <c r="Y442" s="18"/>
      <c r="Z442" s="33">
        <f t="shared" si="76"/>
        <v>0</v>
      </c>
    </row>
    <row r="443" spans="1:26" x14ac:dyDescent="0.25">
      <c r="A443" s="21">
        <v>441</v>
      </c>
      <c r="B443" s="21" t="s">
        <v>196</v>
      </c>
      <c r="C443" s="21" t="s">
        <v>1275</v>
      </c>
      <c r="D443" s="21" t="s">
        <v>2756</v>
      </c>
      <c r="E443" s="21" t="s">
        <v>2145</v>
      </c>
      <c r="F443" s="8"/>
      <c r="G443" s="52">
        <f t="shared" si="66"/>
        <v>69</v>
      </c>
      <c r="H443" s="33">
        <f t="shared" si="67"/>
        <v>0</v>
      </c>
      <c r="I443" s="18">
        <v>1</v>
      </c>
      <c r="J443" s="33">
        <f t="shared" si="68"/>
        <v>0</v>
      </c>
      <c r="K443" s="18">
        <v>1</v>
      </c>
      <c r="L443" s="33">
        <f t="shared" si="69"/>
        <v>0</v>
      </c>
      <c r="M443" s="18">
        <v>1</v>
      </c>
      <c r="N443" s="33">
        <f t="shared" si="70"/>
        <v>0</v>
      </c>
      <c r="O443" s="34">
        <v>9</v>
      </c>
      <c r="P443" s="35">
        <f t="shared" si="71"/>
        <v>0</v>
      </c>
      <c r="Q443" s="18"/>
      <c r="R443" s="33">
        <f t="shared" si="72"/>
        <v>0</v>
      </c>
      <c r="S443" s="18">
        <v>40</v>
      </c>
      <c r="T443" s="33">
        <f t="shared" si="73"/>
        <v>0</v>
      </c>
      <c r="U443" s="18">
        <v>17</v>
      </c>
      <c r="V443" s="33">
        <f t="shared" si="74"/>
        <v>0</v>
      </c>
      <c r="W443" s="18">
        <v>0</v>
      </c>
      <c r="X443" s="33">
        <f t="shared" si="75"/>
        <v>0</v>
      </c>
      <c r="Y443" s="18"/>
      <c r="Z443" s="33">
        <f t="shared" si="76"/>
        <v>0</v>
      </c>
    </row>
    <row r="444" spans="1:26" x14ac:dyDescent="0.25">
      <c r="A444" s="21">
        <v>442</v>
      </c>
      <c r="B444" s="21" t="s">
        <v>416</v>
      </c>
      <c r="C444" s="21" t="s">
        <v>1437</v>
      </c>
      <c r="D444" s="21" t="s">
        <v>2757</v>
      </c>
      <c r="E444" s="21" t="s">
        <v>2097</v>
      </c>
      <c r="F444" s="8"/>
      <c r="G444" s="52">
        <f t="shared" si="66"/>
        <v>42</v>
      </c>
      <c r="H444" s="33">
        <f t="shared" si="67"/>
        <v>0</v>
      </c>
      <c r="I444" s="18">
        <v>1</v>
      </c>
      <c r="J444" s="33">
        <f t="shared" si="68"/>
        <v>0</v>
      </c>
      <c r="K444" s="18">
        <v>1</v>
      </c>
      <c r="L444" s="33">
        <f t="shared" si="69"/>
        <v>0</v>
      </c>
      <c r="M444" s="18">
        <v>40</v>
      </c>
      <c r="N444" s="33">
        <f t="shared" si="70"/>
        <v>0</v>
      </c>
      <c r="O444" s="38">
        <v>0</v>
      </c>
      <c r="P444" s="35">
        <f t="shared" si="71"/>
        <v>0</v>
      </c>
      <c r="Q444" s="18"/>
      <c r="R444" s="33">
        <f t="shared" si="72"/>
        <v>0</v>
      </c>
      <c r="S444" s="18"/>
      <c r="T444" s="33">
        <f t="shared" si="73"/>
        <v>0</v>
      </c>
      <c r="U444" s="18"/>
      <c r="V444" s="33">
        <f t="shared" si="74"/>
        <v>0</v>
      </c>
      <c r="W444" s="18">
        <v>0</v>
      </c>
      <c r="X444" s="33">
        <f t="shared" si="75"/>
        <v>0</v>
      </c>
      <c r="Y444" s="18"/>
      <c r="Z444" s="33">
        <f t="shared" si="76"/>
        <v>0</v>
      </c>
    </row>
    <row r="445" spans="1:26" x14ac:dyDescent="0.25">
      <c r="A445" s="21">
        <v>443</v>
      </c>
      <c r="B445" s="21" t="s">
        <v>516</v>
      </c>
      <c r="C445" s="21" t="s">
        <v>1516</v>
      </c>
      <c r="D445" s="21" t="s">
        <v>517</v>
      </c>
      <c r="E445" s="21" t="s">
        <v>2097</v>
      </c>
      <c r="F445" s="8"/>
      <c r="G445" s="52">
        <f t="shared" si="66"/>
        <v>312</v>
      </c>
      <c r="H445" s="33">
        <f t="shared" si="67"/>
        <v>0</v>
      </c>
      <c r="I445" s="18">
        <v>310</v>
      </c>
      <c r="J445" s="33">
        <f t="shared" si="68"/>
        <v>0</v>
      </c>
      <c r="K445" s="18">
        <v>1</v>
      </c>
      <c r="L445" s="33">
        <f t="shared" si="69"/>
        <v>0</v>
      </c>
      <c r="M445" s="18">
        <v>1</v>
      </c>
      <c r="N445" s="33">
        <f t="shared" si="70"/>
        <v>0</v>
      </c>
      <c r="O445" s="38">
        <v>0</v>
      </c>
      <c r="P445" s="35">
        <f t="shared" si="71"/>
        <v>0</v>
      </c>
      <c r="Q445" s="18"/>
      <c r="R445" s="33">
        <f t="shared" si="72"/>
        <v>0</v>
      </c>
      <c r="S445" s="18"/>
      <c r="T445" s="33">
        <f t="shared" si="73"/>
        <v>0</v>
      </c>
      <c r="U445" s="18"/>
      <c r="V445" s="33">
        <f t="shared" si="74"/>
        <v>0</v>
      </c>
      <c r="W445" s="18">
        <v>0</v>
      </c>
      <c r="X445" s="33">
        <f t="shared" si="75"/>
        <v>0</v>
      </c>
      <c r="Y445" s="18"/>
      <c r="Z445" s="33">
        <f t="shared" si="76"/>
        <v>0</v>
      </c>
    </row>
    <row r="446" spans="1:26" x14ac:dyDescent="0.25">
      <c r="A446" s="21">
        <v>444</v>
      </c>
      <c r="B446" s="21" t="s">
        <v>18</v>
      </c>
      <c r="C446" s="21" t="s">
        <v>1134</v>
      </c>
      <c r="D446" s="21" t="s">
        <v>19</v>
      </c>
      <c r="E446" s="21" t="s">
        <v>2122</v>
      </c>
      <c r="F446" s="8"/>
      <c r="G446" s="52">
        <f t="shared" si="66"/>
        <v>107</v>
      </c>
      <c r="H446" s="33">
        <f t="shared" si="67"/>
        <v>0</v>
      </c>
      <c r="I446" s="18">
        <v>24</v>
      </c>
      <c r="J446" s="33">
        <f t="shared" si="68"/>
        <v>0</v>
      </c>
      <c r="K446" s="18">
        <v>1</v>
      </c>
      <c r="L446" s="33">
        <f t="shared" si="69"/>
        <v>0</v>
      </c>
      <c r="M446" s="18">
        <v>1</v>
      </c>
      <c r="N446" s="33">
        <f t="shared" si="70"/>
        <v>0</v>
      </c>
      <c r="O446" s="34">
        <v>43</v>
      </c>
      <c r="P446" s="35">
        <f t="shared" si="71"/>
        <v>0</v>
      </c>
      <c r="Q446" s="18">
        <v>7</v>
      </c>
      <c r="R446" s="33">
        <f t="shared" si="72"/>
        <v>0</v>
      </c>
      <c r="S446" s="18">
        <v>25</v>
      </c>
      <c r="T446" s="33">
        <f t="shared" si="73"/>
        <v>0</v>
      </c>
      <c r="U446" s="18"/>
      <c r="V446" s="33">
        <f t="shared" si="74"/>
        <v>0</v>
      </c>
      <c r="W446" s="18">
        <v>0</v>
      </c>
      <c r="X446" s="33">
        <f t="shared" si="75"/>
        <v>0</v>
      </c>
      <c r="Y446" s="18">
        <v>6</v>
      </c>
      <c r="Z446" s="33">
        <f t="shared" si="76"/>
        <v>0</v>
      </c>
    </row>
    <row r="447" spans="1:26" x14ac:dyDescent="0.25">
      <c r="A447" s="21">
        <v>445</v>
      </c>
      <c r="B447" s="21" t="s">
        <v>20</v>
      </c>
      <c r="C447" s="21" t="s">
        <v>1135</v>
      </c>
      <c r="D447" s="21" t="s">
        <v>21</v>
      </c>
      <c r="E447" s="21" t="s">
        <v>2122</v>
      </c>
      <c r="F447" s="8"/>
      <c r="G447" s="52">
        <f t="shared" si="66"/>
        <v>72</v>
      </c>
      <c r="H447" s="33">
        <f t="shared" si="67"/>
        <v>0</v>
      </c>
      <c r="I447" s="18">
        <v>14</v>
      </c>
      <c r="J447" s="33">
        <f t="shared" si="68"/>
        <v>0</v>
      </c>
      <c r="K447" s="18">
        <v>1</v>
      </c>
      <c r="L447" s="33">
        <f t="shared" si="69"/>
        <v>0</v>
      </c>
      <c r="M447" s="18">
        <v>1</v>
      </c>
      <c r="N447" s="33">
        <f t="shared" si="70"/>
        <v>0</v>
      </c>
      <c r="O447" s="34">
        <v>9</v>
      </c>
      <c r="P447" s="35">
        <f t="shared" si="71"/>
        <v>0</v>
      </c>
      <c r="Q447" s="18">
        <v>11</v>
      </c>
      <c r="R447" s="33">
        <f t="shared" si="72"/>
        <v>0</v>
      </c>
      <c r="S447" s="18">
        <v>30</v>
      </c>
      <c r="T447" s="33">
        <f t="shared" si="73"/>
        <v>0</v>
      </c>
      <c r="U447" s="18"/>
      <c r="V447" s="33">
        <f t="shared" si="74"/>
        <v>0</v>
      </c>
      <c r="W447" s="18">
        <v>0</v>
      </c>
      <c r="X447" s="33">
        <f t="shared" si="75"/>
        <v>0</v>
      </c>
      <c r="Y447" s="18">
        <v>6</v>
      </c>
      <c r="Z447" s="33">
        <f t="shared" si="76"/>
        <v>0</v>
      </c>
    </row>
    <row r="448" spans="1:26" x14ac:dyDescent="0.25">
      <c r="A448" s="21">
        <v>446</v>
      </c>
      <c r="B448" s="21" t="s">
        <v>22</v>
      </c>
      <c r="C448" s="21" t="s">
        <v>1136</v>
      </c>
      <c r="D448" s="21" t="s">
        <v>23</v>
      </c>
      <c r="E448" s="21" t="s">
        <v>2122</v>
      </c>
      <c r="F448" s="8"/>
      <c r="G448" s="52">
        <f t="shared" si="66"/>
        <v>147</v>
      </c>
      <c r="H448" s="33">
        <f t="shared" si="67"/>
        <v>0</v>
      </c>
      <c r="I448" s="18">
        <v>84</v>
      </c>
      <c r="J448" s="33">
        <f t="shared" si="68"/>
        <v>0</v>
      </c>
      <c r="K448" s="18">
        <v>1</v>
      </c>
      <c r="L448" s="33">
        <f t="shared" si="69"/>
        <v>0</v>
      </c>
      <c r="M448" s="18">
        <v>1</v>
      </c>
      <c r="N448" s="33">
        <f t="shared" si="70"/>
        <v>0</v>
      </c>
      <c r="O448" s="34">
        <v>15</v>
      </c>
      <c r="P448" s="35">
        <f t="shared" si="71"/>
        <v>0</v>
      </c>
      <c r="Q448" s="18"/>
      <c r="R448" s="33">
        <f t="shared" si="72"/>
        <v>0</v>
      </c>
      <c r="S448" s="18">
        <v>40</v>
      </c>
      <c r="T448" s="33">
        <f t="shared" si="73"/>
        <v>0</v>
      </c>
      <c r="U448" s="18"/>
      <c r="V448" s="33">
        <f t="shared" si="74"/>
        <v>0</v>
      </c>
      <c r="W448" s="18">
        <v>0</v>
      </c>
      <c r="X448" s="33">
        <f t="shared" si="75"/>
        <v>0</v>
      </c>
      <c r="Y448" s="18">
        <v>6</v>
      </c>
      <c r="Z448" s="33">
        <f t="shared" si="76"/>
        <v>0</v>
      </c>
    </row>
    <row r="449" spans="1:26" x14ac:dyDescent="0.25">
      <c r="A449" s="21">
        <v>447</v>
      </c>
      <c r="B449" s="21" t="s">
        <v>24</v>
      </c>
      <c r="C449" s="21" t="s">
        <v>1137</v>
      </c>
      <c r="D449" s="21" t="s">
        <v>25</v>
      </c>
      <c r="E449" s="21" t="s">
        <v>2122</v>
      </c>
      <c r="F449" s="8"/>
      <c r="G449" s="52">
        <f t="shared" si="66"/>
        <v>267</v>
      </c>
      <c r="H449" s="33">
        <f t="shared" si="67"/>
        <v>0</v>
      </c>
      <c r="I449" s="18">
        <v>166</v>
      </c>
      <c r="J449" s="33">
        <f t="shared" si="68"/>
        <v>0</v>
      </c>
      <c r="K449" s="18">
        <v>1</v>
      </c>
      <c r="L449" s="33">
        <f t="shared" si="69"/>
        <v>0</v>
      </c>
      <c r="M449" s="18">
        <v>1</v>
      </c>
      <c r="N449" s="33">
        <f t="shared" si="70"/>
        <v>0</v>
      </c>
      <c r="O449" s="34">
        <v>91</v>
      </c>
      <c r="P449" s="35">
        <f t="shared" si="71"/>
        <v>0</v>
      </c>
      <c r="Q449" s="18">
        <v>2</v>
      </c>
      <c r="R449" s="33">
        <f t="shared" si="72"/>
        <v>0</v>
      </c>
      <c r="S449" s="18"/>
      <c r="T449" s="33">
        <f t="shared" si="73"/>
        <v>0</v>
      </c>
      <c r="U449" s="18"/>
      <c r="V449" s="33">
        <f t="shared" si="74"/>
        <v>0</v>
      </c>
      <c r="W449" s="18">
        <v>0</v>
      </c>
      <c r="X449" s="33">
        <f t="shared" si="75"/>
        <v>0</v>
      </c>
      <c r="Y449" s="18">
        <v>6</v>
      </c>
      <c r="Z449" s="33">
        <f t="shared" si="76"/>
        <v>0</v>
      </c>
    </row>
    <row r="450" spans="1:26" x14ac:dyDescent="0.25">
      <c r="A450" s="21">
        <v>448</v>
      </c>
      <c r="B450" s="21" t="s">
        <v>183</v>
      </c>
      <c r="C450" s="21" t="s">
        <v>1268</v>
      </c>
      <c r="D450" s="21" t="s">
        <v>184</v>
      </c>
      <c r="E450" s="21" t="s">
        <v>2122</v>
      </c>
      <c r="F450" s="8"/>
      <c r="G450" s="52">
        <f t="shared" si="66"/>
        <v>67</v>
      </c>
      <c r="H450" s="33">
        <f t="shared" si="67"/>
        <v>0</v>
      </c>
      <c r="I450" s="18">
        <v>34</v>
      </c>
      <c r="J450" s="33">
        <f t="shared" si="68"/>
        <v>0</v>
      </c>
      <c r="K450" s="18">
        <v>2</v>
      </c>
      <c r="L450" s="33">
        <f t="shared" si="69"/>
        <v>0</v>
      </c>
      <c r="M450" s="18">
        <v>1</v>
      </c>
      <c r="N450" s="33">
        <f t="shared" si="70"/>
        <v>0</v>
      </c>
      <c r="O450" s="38">
        <v>0</v>
      </c>
      <c r="P450" s="35">
        <f t="shared" si="71"/>
        <v>0</v>
      </c>
      <c r="Q450" s="18"/>
      <c r="R450" s="33">
        <f t="shared" si="72"/>
        <v>0</v>
      </c>
      <c r="S450" s="18">
        <v>30</v>
      </c>
      <c r="T450" s="33">
        <f t="shared" si="73"/>
        <v>0</v>
      </c>
      <c r="U450" s="18"/>
      <c r="V450" s="33">
        <f t="shared" si="74"/>
        <v>0</v>
      </c>
      <c r="W450" s="18">
        <v>0</v>
      </c>
      <c r="X450" s="33">
        <f t="shared" si="75"/>
        <v>0</v>
      </c>
      <c r="Y450" s="18"/>
      <c r="Z450" s="33">
        <f t="shared" si="76"/>
        <v>0</v>
      </c>
    </row>
    <row r="451" spans="1:26" x14ac:dyDescent="0.25">
      <c r="A451" s="21">
        <v>449</v>
      </c>
      <c r="B451" s="21" t="s">
        <v>185</v>
      </c>
      <c r="C451" s="21" t="s">
        <v>1269</v>
      </c>
      <c r="D451" s="21" t="s">
        <v>186</v>
      </c>
      <c r="E451" s="21" t="s">
        <v>2122</v>
      </c>
      <c r="F451" s="8"/>
      <c r="G451" s="52">
        <f t="shared" ref="G451:G514" si="77">SUM(I451,K451,M451,O451,Q451,S451,U451,W451,Y451)</f>
        <v>35</v>
      </c>
      <c r="H451" s="33">
        <f t="shared" si="67"/>
        <v>0</v>
      </c>
      <c r="I451" s="18">
        <v>16</v>
      </c>
      <c r="J451" s="33">
        <f t="shared" si="68"/>
        <v>0</v>
      </c>
      <c r="K451" s="18">
        <v>18</v>
      </c>
      <c r="L451" s="33">
        <f t="shared" si="69"/>
        <v>0</v>
      </c>
      <c r="M451" s="18">
        <v>1</v>
      </c>
      <c r="N451" s="33">
        <f t="shared" si="70"/>
        <v>0</v>
      </c>
      <c r="O451" s="38">
        <v>0</v>
      </c>
      <c r="P451" s="35">
        <f t="shared" si="71"/>
        <v>0</v>
      </c>
      <c r="Q451" s="18"/>
      <c r="R451" s="33">
        <f t="shared" si="72"/>
        <v>0</v>
      </c>
      <c r="S451" s="18"/>
      <c r="T451" s="33">
        <f t="shared" si="73"/>
        <v>0</v>
      </c>
      <c r="U451" s="18"/>
      <c r="V451" s="33">
        <f t="shared" si="74"/>
        <v>0</v>
      </c>
      <c r="W451" s="18">
        <v>0</v>
      </c>
      <c r="X451" s="33">
        <f t="shared" si="75"/>
        <v>0</v>
      </c>
      <c r="Y451" s="18"/>
      <c r="Z451" s="33">
        <f t="shared" si="76"/>
        <v>0</v>
      </c>
    </row>
    <row r="452" spans="1:26" x14ac:dyDescent="0.25">
      <c r="A452" s="21">
        <v>450</v>
      </c>
      <c r="B452" s="21" t="s">
        <v>187</v>
      </c>
      <c r="C452" s="21" t="s">
        <v>1270</v>
      </c>
      <c r="D452" s="21" t="s">
        <v>188</v>
      </c>
      <c r="E452" s="21" t="s">
        <v>2122</v>
      </c>
      <c r="F452" s="8"/>
      <c r="G452" s="52">
        <f t="shared" si="77"/>
        <v>63</v>
      </c>
      <c r="H452" s="33">
        <f t="shared" ref="H452:H515" si="78">ROUND(G452*F452,2)</f>
        <v>0</v>
      </c>
      <c r="I452" s="18">
        <v>6</v>
      </c>
      <c r="J452" s="33">
        <f t="shared" ref="J452:J515" si="79">ROUND(I452*F452,2)</f>
        <v>0</v>
      </c>
      <c r="K452" s="18">
        <v>1</v>
      </c>
      <c r="L452" s="33">
        <f t="shared" ref="L452:L515" si="80">ROUND(K452*F452,2)</f>
        <v>0</v>
      </c>
      <c r="M452" s="18">
        <v>1</v>
      </c>
      <c r="N452" s="33">
        <f t="shared" ref="N452:N515" si="81">ROUND(M452*F452,2)</f>
        <v>0</v>
      </c>
      <c r="O452" s="34">
        <v>15</v>
      </c>
      <c r="P452" s="35">
        <f t="shared" ref="P452:P515" si="82">ROUND(O452*F452,2)</f>
        <v>0</v>
      </c>
      <c r="Q452" s="18"/>
      <c r="R452" s="33">
        <f t="shared" ref="R452:R515" si="83">ROUND(Q452*F452,2)</f>
        <v>0</v>
      </c>
      <c r="S452" s="18">
        <v>40</v>
      </c>
      <c r="T452" s="33">
        <f t="shared" ref="T452:T515" si="84">ROUND(S452*F452,2)</f>
        <v>0</v>
      </c>
      <c r="U452" s="18"/>
      <c r="V452" s="33">
        <f t="shared" ref="V452:V515" si="85">ROUND(U452*F452,2)</f>
        <v>0</v>
      </c>
      <c r="W452" s="18">
        <v>0</v>
      </c>
      <c r="X452" s="33">
        <f t="shared" ref="X452:X515" si="86">ROUND(W452*F452,2)</f>
        <v>0</v>
      </c>
      <c r="Y452" s="18"/>
      <c r="Z452" s="33">
        <f t="shared" ref="Z452:Z515" si="87">ROUND(Y452*F452,2)</f>
        <v>0</v>
      </c>
    </row>
    <row r="453" spans="1:26" x14ac:dyDescent="0.25">
      <c r="A453" s="21">
        <v>451</v>
      </c>
      <c r="B453" s="21" t="s">
        <v>189</v>
      </c>
      <c r="C453" s="21" t="s">
        <v>1271</v>
      </c>
      <c r="D453" s="21" t="s">
        <v>190</v>
      </c>
      <c r="E453" s="21" t="s">
        <v>2122</v>
      </c>
      <c r="F453" s="8"/>
      <c r="G453" s="52">
        <f t="shared" si="77"/>
        <v>154</v>
      </c>
      <c r="H453" s="33">
        <f t="shared" si="78"/>
        <v>0</v>
      </c>
      <c r="I453" s="18">
        <v>8</v>
      </c>
      <c r="J453" s="33">
        <f t="shared" si="79"/>
        <v>0</v>
      </c>
      <c r="K453" s="18">
        <v>14</v>
      </c>
      <c r="L453" s="33">
        <f t="shared" si="80"/>
        <v>0</v>
      </c>
      <c r="M453" s="18">
        <v>1</v>
      </c>
      <c r="N453" s="33">
        <f t="shared" si="81"/>
        <v>0</v>
      </c>
      <c r="O453" s="34">
        <v>91</v>
      </c>
      <c r="P453" s="35">
        <f t="shared" si="82"/>
        <v>0</v>
      </c>
      <c r="Q453" s="18"/>
      <c r="R453" s="33">
        <f t="shared" si="83"/>
        <v>0</v>
      </c>
      <c r="S453" s="18">
        <v>40</v>
      </c>
      <c r="T453" s="33">
        <f t="shared" si="84"/>
        <v>0</v>
      </c>
      <c r="U453" s="18"/>
      <c r="V453" s="33">
        <f t="shared" si="85"/>
        <v>0</v>
      </c>
      <c r="W453" s="18">
        <v>0</v>
      </c>
      <c r="X453" s="33">
        <f t="shared" si="86"/>
        <v>0</v>
      </c>
      <c r="Y453" s="18"/>
      <c r="Z453" s="33">
        <f t="shared" si="87"/>
        <v>0</v>
      </c>
    </row>
    <row r="454" spans="1:26" x14ac:dyDescent="0.25">
      <c r="A454" s="21">
        <v>452</v>
      </c>
      <c r="B454" s="21" t="s">
        <v>191</v>
      </c>
      <c r="C454" s="21" t="s">
        <v>1272</v>
      </c>
      <c r="D454" s="21" t="s">
        <v>192</v>
      </c>
      <c r="E454" s="21" t="s">
        <v>2122</v>
      </c>
      <c r="F454" s="8"/>
      <c r="G454" s="52">
        <f t="shared" si="77"/>
        <v>32</v>
      </c>
      <c r="H454" s="33">
        <f t="shared" si="78"/>
        <v>0</v>
      </c>
      <c r="I454" s="18">
        <v>20</v>
      </c>
      <c r="J454" s="33">
        <f t="shared" si="79"/>
        <v>0</v>
      </c>
      <c r="K454" s="18">
        <v>1</v>
      </c>
      <c r="L454" s="33">
        <f t="shared" si="80"/>
        <v>0</v>
      </c>
      <c r="M454" s="18">
        <v>1</v>
      </c>
      <c r="N454" s="33">
        <f t="shared" si="81"/>
        <v>0</v>
      </c>
      <c r="O454" s="38">
        <v>0</v>
      </c>
      <c r="P454" s="35">
        <f t="shared" si="82"/>
        <v>0</v>
      </c>
      <c r="Q454" s="18"/>
      <c r="R454" s="33">
        <f t="shared" si="83"/>
        <v>0</v>
      </c>
      <c r="S454" s="18">
        <v>10</v>
      </c>
      <c r="T454" s="33">
        <f t="shared" si="84"/>
        <v>0</v>
      </c>
      <c r="U454" s="18"/>
      <c r="V454" s="33">
        <f t="shared" si="85"/>
        <v>0</v>
      </c>
      <c r="W454" s="18">
        <v>0</v>
      </c>
      <c r="X454" s="33">
        <f t="shared" si="86"/>
        <v>0</v>
      </c>
      <c r="Y454" s="18"/>
      <c r="Z454" s="33">
        <f t="shared" si="87"/>
        <v>0</v>
      </c>
    </row>
    <row r="455" spans="1:26" x14ac:dyDescent="0.25">
      <c r="A455" s="21">
        <v>453</v>
      </c>
      <c r="B455" s="21" t="s">
        <v>193</v>
      </c>
      <c r="C455" s="21" t="s">
        <v>1273</v>
      </c>
      <c r="D455" s="21" t="s">
        <v>194</v>
      </c>
      <c r="E455" s="21" t="s">
        <v>2122</v>
      </c>
      <c r="F455" s="8"/>
      <c r="G455" s="52">
        <f t="shared" si="77"/>
        <v>73</v>
      </c>
      <c r="H455" s="33">
        <f t="shared" si="78"/>
        <v>0</v>
      </c>
      <c r="I455" s="18">
        <v>10</v>
      </c>
      <c r="J455" s="33">
        <f t="shared" si="79"/>
        <v>0</v>
      </c>
      <c r="K455" s="18">
        <v>12</v>
      </c>
      <c r="L455" s="33">
        <f t="shared" si="80"/>
        <v>0</v>
      </c>
      <c r="M455" s="18">
        <v>1</v>
      </c>
      <c r="N455" s="33">
        <f t="shared" si="81"/>
        <v>0</v>
      </c>
      <c r="O455" s="38">
        <v>0</v>
      </c>
      <c r="P455" s="35">
        <f t="shared" si="82"/>
        <v>0</v>
      </c>
      <c r="Q455" s="18"/>
      <c r="R455" s="33">
        <f t="shared" si="83"/>
        <v>0</v>
      </c>
      <c r="S455" s="18">
        <v>50</v>
      </c>
      <c r="T455" s="33">
        <f t="shared" si="84"/>
        <v>0</v>
      </c>
      <c r="U455" s="18"/>
      <c r="V455" s="33">
        <f t="shared" si="85"/>
        <v>0</v>
      </c>
      <c r="W455" s="18">
        <v>0</v>
      </c>
      <c r="X455" s="33">
        <f t="shared" si="86"/>
        <v>0</v>
      </c>
      <c r="Y455" s="18"/>
      <c r="Z455" s="33">
        <f t="shared" si="87"/>
        <v>0</v>
      </c>
    </row>
    <row r="456" spans="1:26" x14ac:dyDescent="0.25">
      <c r="A456" s="21">
        <v>454</v>
      </c>
      <c r="B456" s="21" t="s">
        <v>326</v>
      </c>
      <c r="C456" s="21" t="s">
        <v>1370</v>
      </c>
      <c r="D456" s="21" t="s">
        <v>2758</v>
      </c>
      <c r="E456" s="21" t="s">
        <v>2122</v>
      </c>
      <c r="F456" s="8"/>
      <c r="G456" s="52">
        <f t="shared" si="77"/>
        <v>147</v>
      </c>
      <c r="H456" s="33">
        <f t="shared" si="78"/>
        <v>0</v>
      </c>
      <c r="I456" s="18">
        <v>1</v>
      </c>
      <c r="J456" s="33">
        <f t="shared" si="79"/>
        <v>0</v>
      </c>
      <c r="K456" s="18">
        <v>1</v>
      </c>
      <c r="L456" s="33">
        <f t="shared" si="80"/>
        <v>0</v>
      </c>
      <c r="M456" s="18">
        <v>140</v>
      </c>
      <c r="N456" s="33">
        <f t="shared" si="81"/>
        <v>0</v>
      </c>
      <c r="O456" s="34">
        <v>5</v>
      </c>
      <c r="P456" s="35">
        <f t="shared" si="82"/>
        <v>0</v>
      </c>
      <c r="Q456" s="18"/>
      <c r="R456" s="33">
        <f t="shared" si="83"/>
        <v>0</v>
      </c>
      <c r="S456" s="18"/>
      <c r="T456" s="33">
        <f t="shared" si="84"/>
        <v>0</v>
      </c>
      <c r="U456" s="18"/>
      <c r="V456" s="33">
        <f t="shared" si="85"/>
        <v>0</v>
      </c>
      <c r="W456" s="18">
        <v>0</v>
      </c>
      <c r="X456" s="33">
        <f t="shared" si="86"/>
        <v>0</v>
      </c>
      <c r="Y456" s="18"/>
      <c r="Z456" s="33">
        <f t="shared" si="87"/>
        <v>0</v>
      </c>
    </row>
    <row r="457" spans="1:26" x14ac:dyDescent="0.25">
      <c r="A457" s="21">
        <v>455</v>
      </c>
      <c r="B457" s="21" t="s">
        <v>327</v>
      </c>
      <c r="C457" s="21" t="s">
        <v>1371</v>
      </c>
      <c r="D457" s="21" t="s">
        <v>2759</v>
      </c>
      <c r="E457" s="21" t="s">
        <v>2122</v>
      </c>
      <c r="F457" s="8"/>
      <c r="G457" s="52">
        <f t="shared" si="77"/>
        <v>267</v>
      </c>
      <c r="H457" s="33">
        <f t="shared" si="78"/>
        <v>0</v>
      </c>
      <c r="I457" s="18">
        <v>1</v>
      </c>
      <c r="J457" s="33">
        <f t="shared" si="79"/>
        <v>0</v>
      </c>
      <c r="K457" s="18">
        <v>1</v>
      </c>
      <c r="L457" s="33">
        <f t="shared" si="80"/>
        <v>0</v>
      </c>
      <c r="M457" s="18">
        <v>224</v>
      </c>
      <c r="N457" s="33">
        <f t="shared" si="81"/>
        <v>0</v>
      </c>
      <c r="O457" s="34">
        <v>9</v>
      </c>
      <c r="P457" s="35">
        <f t="shared" si="82"/>
        <v>0</v>
      </c>
      <c r="Q457" s="18"/>
      <c r="R457" s="33">
        <f t="shared" si="83"/>
        <v>0</v>
      </c>
      <c r="S457" s="18">
        <v>15</v>
      </c>
      <c r="T457" s="33">
        <f t="shared" si="84"/>
        <v>0</v>
      </c>
      <c r="U457" s="18">
        <v>17</v>
      </c>
      <c r="V457" s="33">
        <f t="shared" si="85"/>
        <v>0</v>
      </c>
      <c r="W457" s="18">
        <v>0</v>
      </c>
      <c r="X457" s="33">
        <f t="shared" si="86"/>
        <v>0</v>
      </c>
      <c r="Y457" s="18"/>
      <c r="Z457" s="33">
        <f t="shared" si="87"/>
        <v>0</v>
      </c>
    </row>
    <row r="458" spans="1:26" x14ac:dyDescent="0.25">
      <c r="A458" s="21">
        <v>456</v>
      </c>
      <c r="B458" s="21" t="s">
        <v>328</v>
      </c>
      <c r="C458" s="21" t="s">
        <v>1372</v>
      </c>
      <c r="D458" s="21" t="s">
        <v>2760</v>
      </c>
      <c r="E458" s="21" t="s">
        <v>2122</v>
      </c>
      <c r="F458" s="8"/>
      <c r="G458" s="52">
        <f t="shared" si="77"/>
        <v>252</v>
      </c>
      <c r="H458" s="33">
        <f t="shared" si="78"/>
        <v>0</v>
      </c>
      <c r="I458" s="18">
        <v>1</v>
      </c>
      <c r="J458" s="33">
        <f t="shared" si="79"/>
        <v>0</v>
      </c>
      <c r="K458" s="18">
        <v>1</v>
      </c>
      <c r="L458" s="33">
        <f t="shared" si="80"/>
        <v>0</v>
      </c>
      <c r="M458" s="18">
        <v>250</v>
      </c>
      <c r="N458" s="33">
        <f t="shared" si="81"/>
        <v>0</v>
      </c>
      <c r="O458" s="38">
        <v>0</v>
      </c>
      <c r="P458" s="35">
        <f t="shared" si="82"/>
        <v>0</v>
      </c>
      <c r="Q458" s="18"/>
      <c r="R458" s="33">
        <f t="shared" si="83"/>
        <v>0</v>
      </c>
      <c r="S458" s="18"/>
      <c r="T458" s="33">
        <f t="shared" si="84"/>
        <v>0</v>
      </c>
      <c r="U458" s="18"/>
      <c r="V458" s="33">
        <f t="shared" si="85"/>
        <v>0</v>
      </c>
      <c r="W458" s="18">
        <v>0</v>
      </c>
      <c r="X458" s="33">
        <f t="shared" si="86"/>
        <v>0</v>
      </c>
      <c r="Y458" s="18"/>
      <c r="Z458" s="33">
        <f t="shared" si="87"/>
        <v>0</v>
      </c>
    </row>
    <row r="459" spans="1:26" x14ac:dyDescent="0.25">
      <c r="A459" s="21">
        <v>457</v>
      </c>
      <c r="B459" s="21" t="s">
        <v>329</v>
      </c>
      <c r="C459" s="21" t="s">
        <v>1373</v>
      </c>
      <c r="D459" s="21" t="s">
        <v>2761</v>
      </c>
      <c r="E459" s="21" t="s">
        <v>2122</v>
      </c>
      <c r="F459" s="8"/>
      <c r="G459" s="52">
        <f t="shared" si="77"/>
        <v>20</v>
      </c>
      <c r="H459" s="33">
        <f t="shared" si="78"/>
        <v>0</v>
      </c>
      <c r="I459" s="18">
        <v>1</v>
      </c>
      <c r="J459" s="33">
        <f t="shared" si="79"/>
        <v>0</v>
      </c>
      <c r="K459" s="18">
        <v>1</v>
      </c>
      <c r="L459" s="33">
        <f t="shared" si="80"/>
        <v>0</v>
      </c>
      <c r="M459" s="18">
        <v>18</v>
      </c>
      <c r="N459" s="33">
        <f t="shared" si="81"/>
        <v>0</v>
      </c>
      <c r="O459" s="38">
        <v>0</v>
      </c>
      <c r="P459" s="35">
        <f t="shared" si="82"/>
        <v>0</v>
      </c>
      <c r="Q459" s="18"/>
      <c r="R459" s="33">
        <f t="shared" si="83"/>
        <v>0</v>
      </c>
      <c r="S459" s="18"/>
      <c r="T459" s="33">
        <f t="shared" si="84"/>
        <v>0</v>
      </c>
      <c r="U459" s="18"/>
      <c r="V459" s="33">
        <f t="shared" si="85"/>
        <v>0</v>
      </c>
      <c r="W459" s="18">
        <v>0</v>
      </c>
      <c r="X459" s="33">
        <f t="shared" si="86"/>
        <v>0</v>
      </c>
      <c r="Y459" s="18"/>
      <c r="Z459" s="33">
        <f t="shared" si="87"/>
        <v>0</v>
      </c>
    </row>
    <row r="460" spans="1:26" x14ac:dyDescent="0.25">
      <c r="A460" s="21">
        <v>458</v>
      </c>
      <c r="B460" s="21" t="s">
        <v>330</v>
      </c>
      <c r="C460" s="21" t="s">
        <v>1374</v>
      </c>
      <c r="D460" s="21" t="s">
        <v>2762</v>
      </c>
      <c r="E460" s="21" t="s">
        <v>2122</v>
      </c>
      <c r="F460" s="8"/>
      <c r="G460" s="52">
        <f t="shared" si="77"/>
        <v>485</v>
      </c>
      <c r="H460" s="33">
        <f t="shared" si="78"/>
        <v>0</v>
      </c>
      <c r="I460" s="18">
        <v>1</v>
      </c>
      <c r="J460" s="33">
        <f t="shared" si="79"/>
        <v>0</v>
      </c>
      <c r="K460" s="18">
        <v>20</v>
      </c>
      <c r="L460" s="33">
        <f t="shared" si="80"/>
        <v>0</v>
      </c>
      <c r="M460" s="18">
        <v>464</v>
      </c>
      <c r="N460" s="33">
        <f t="shared" si="81"/>
        <v>0</v>
      </c>
      <c r="O460" s="38">
        <v>0</v>
      </c>
      <c r="P460" s="35">
        <f t="shared" si="82"/>
        <v>0</v>
      </c>
      <c r="Q460" s="18"/>
      <c r="R460" s="33">
        <f t="shared" si="83"/>
        <v>0</v>
      </c>
      <c r="S460" s="18"/>
      <c r="T460" s="33">
        <f t="shared" si="84"/>
        <v>0</v>
      </c>
      <c r="U460" s="18"/>
      <c r="V460" s="33">
        <f t="shared" si="85"/>
        <v>0</v>
      </c>
      <c r="W460" s="18">
        <v>0</v>
      </c>
      <c r="X460" s="33">
        <f t="shared" si="86"/>
        <v>0</v>
      </c>
      <c r="Y460" s="18"/>
      <c r="Z460" s="33">
        <f t="shared" si="87"/>
        <v>0</v>
      </c>
    </row>
    <row r="461" spans="1:26" x14ac:dyDescent="0.25">
      <c r="A461" s="21">
        <v>459</v>
      </c>
      <c r="B461" s="21" t="s">
        <v>331</v>
      </c>
      <c r="C461" s="21" t="s">
        <v>1375</v>
      </c>
      <c r="D461" s="21" t="s">
        <v>2763</v>
      </c>
      <c r="E461" s="21" t="s">
        <v>2122</v>
      </c>
      <c r="F461" s="8"/>
      <c r="G461" s="52">
        <f t="shared" si="77"/>
        <v>173</v>
      </c>
      <c r="H461" s="33">
        <f t="shared" si="78"/>
        <v>0</v>
      </c>
      <c r="I461" s="18">
        <v>1</v>
      </c>
      <c r="J461" s="33">
        <f t="shared" si="79"/>
        <v>0</v>
      </c>
      <c r="K461" s="18">
        <v>1</v>
      </c>
      <c r="L461" s="33">
        <f t="shared" si="80"/>
        <v>0</v>
      </c>
      <c r="M461" s="18">
        <v>114</v>
      </c>
      <c r="N461" s="33">
        <f t="shared" si="81"/>
        <v>0</v>
      </c>
      <c r="O461" s="38">
        <v>0</v>
      </c>
      <c r="P461" s="35">
        <f t="shared" si="82"/>
        <v>0</v>
      </c>
      <c r="Q461" s="18"/>
      <c r="R461" s="33">
        <f t="shared" si="83"/>
        <v>0</v>
      </c>
      <c r="S461" s="18">
        <v>40</v>
      </c>
      <c r="T461" s="33">
        <f t="shared" si="84"/>
        <v>0</v>
      </c>
      <c r="U461" s="18">
        <v>17</v>
      </c>
      <c r="V461" s="33">
        <f t="shared" si="85"/>
        <v>0</v>
      </c>
      <c r="W461" s="18">
        <v>0</v>
      </c>
      <c r="X461" s="33">
        <f t="shared" si="86"/>
        <v>0</v>
      </c>
      <c r="Y461" s="18"/>
      <c r="Z461" s="33">
        <f t="shared" si="87"/>
        <v>0</v>
      </c>
    </row>
    <row r="462" spans="1:26" x14ac:dyDescent="0.25">
      <c r="A462" s="21">
        <v>460</v>
      </c>
      <c r="B462" s="21" t="s">
        <v>332</v>
      </c>
      <c r="C462" s="21" t="s">
        <v>1376</v>
      </c>
      <c r="D462" s="21" t="s">
        <v>2764</v>
      </c>
      <c r="E462" s="21" t="s">
        <v>2122</v>
      </c>
      <c r="F462" s="8"/>
      <c r="G462" s="52">
        <f t="shared" si="77"/>
        <v>150</v>
      </c>
      <c r="H462" s="33">
        <f t="shared" si="78"/>
        <v>0</v>
      </c>
      <c r="I462" s="18">
        <v>1</v>
      </c>
      <c r="J462" s="33">
        <f t="shared" si="79"/>
        <v>0</v>
      </c>
      <c r="K462" s="18">
        <v>1</v>
      </c>
      <c r="L462" s="33">
        <f t="shared" si="80"/>
        <v>0</v>
      </c>
      <c r="M462" s="18">
        <v>88</v>
      </c>
      <c r="N462" s="33">
        <f t="shared" si="81"/>
        <v>0</v>
      </c>
      <c r="O462" s="38">
        <v>0</v>
      </c>
      <c r="P462" s="35">
        <f t="shared" si="82"/>
        <v>0</v>
      </c>
      <c r="Q462" s="18"/>
      <c r="R462" s="33">
        <f t="shared" si="83"/>
        <v>0</v>
      </c>
      <c r="S462" s="18">
        <v>60</v>
      </c>
      <c r="T462" s="33">
        <f t="shared" si="84"/>
        <v>0</v>
      </c>
      <c r="U462" s="18"/>
      <c r="V462" s="33">
        <f t="shared" si="85"/>
        <v>0</v>
      </c>
      <c r="W462" s="18">
        <v>0</v>
      </c>
      <c r="X462" s="33">
        <f t="shared" si="86"/>
        <v>0</v>
      </c>
      <c r="Y462" s="18"/>
      <c r="Z462" s="33">
        <f t="shared" si="87"/>
        <v>0</v>
      </c>
    </row>
    <row r="463" spans="1:26" x14ac:dyDescent="0.25">
      <c r="A463" s="21">
        <v>461</v>
      </c>
      <c r="B463" s="21" t="s">
        <v>333</v>
      </c>
      <c r="C463" s="21" t="s">
        <v>1377</v>
      </c>
      <c r="D463" s="21" t="s">
        <v>2765</v>
      </c>
      <c r="E463" s="21" t="s">
        <v>2122</v>
      </c>
      <c r="F463" s="8"/>
      <c r="G463" s="52">
        <f t="shared" si="77"/>
        <v>60</v>
      </c>
      <c r="H463" s="33">
        <f t="shared" si="78"/>
        <v>0</v>
      </c>
      <c r="I463" s="18">
        <v>1</v>
      </c>
      <c r="J463" s="33">
        <f t="shared" si="79"/>
        <v>0</v>
      </c>
      <c r="K463" s="18">
        <v>1</v>
      </c>
      <c r="L463" s="33">
        <f t="shared" si="80"/>
        <v>0</v>
      </c>
      <c r="M463" s="18">
        <v>58</v>
      </c>
      <c r="N463" s="33">
        <f t="shared" si="81"/>
        <v>0</v>
      </c>
      <c r="O463" s="38">
        <v>0</v>
      </c>
      <c r="P463" s="35">
        <f t="shared" si="82"/>
        <v>0</v>
      </c>
      <c r="Q463" s="18"/>
      <c r="R463" s="33">
        <f t="shared" si="83"/>
        <v>0</v>
      </c>
      <c r="S463" s="18"/>
      <c r="T463" s="33">
        <f t="shared" si="84"/>
        <v>0</v>
      </c>
      <c r="U463" s="18"/>
      <c r="V463" s="33">
        <f t="shared" si="85"/>
        <v>0</v>
      </c>
      <c r="W463" s="18">
        <v>0</v>
      </c>
      <c r="X463" s="33">
        <f t="shared" si="86"/>
        <v>0</v>
      </c>
      <c r="Y463" s="18"/>
      <c r="Z463" s="33">
        <f t="shared" si="87"/>
        <v>0</v>
      </c>
    </row>
    <row r="464" spans="1:26" x14ac:dyDescent="0.25">
      <c r="A464" s="21">
        <v>462</v>
      </c>
      <c r="B464" s="21" t="s">
        <v>407</v>
      </c>
      <c r="C464" s="21" t="s">
        <v>1428</v>
      </c>
      <c r="D464" s="21" t="s">
        <v>2766</v>
      </c>
      <c r="E464" s="21" t="s">
        <v>2122</v>
      </c>
      <c r="F464" s="8"/>
      <c r="G464" s="52">
        <f t="shared" si="77"/>
        <v>53</v>
      </c>
      <c r="H464" s="33">
        <f t="shared" si="78"/>
        <v>0</v>
      </c>
      <c r="I464" s="18">
        <v>1</v>
      </c>
      <c r="J464" s="33">
        <f t="shared" si="79"/>
        <v>0</v>
      </c>
      <c r="K464" s="18">
        <v>1</v>
      </c>
      <c r="L464" s="33">
        <f t="shared" si="80"/>
        <v>0</v>
      </c>
      <c r="M464" s="18">
        <v>1</v>
      </c>
      <c r="N464" s="33">
        <f t="shared" si="81"/>
        <v>0</v>
      </c>
      <c r="O464" s="38">
        <v>0</v>
      </c>
      <c r="P464" s="35">
        <f t="shared" si="82"/>
        <v>0</v>
      </c>
      <c r="Q464" s="18"/>
      <c r="R464" s="33">
        <f t="shared" si="83"/>
        <v>0</v>
      </c>
      <c r="S464" s="18">
        <v>50</v>
      </c>
      <c r="T464" s="33">
        <f t="shared" si="84"/>
        <v>0</v>
      </c>
      <c r="U464" s="18"/>
      <c r="V464" s="33">
        <f t="shared" si="85"/>
        <v>0</v>
      </c>
      <c r="W464" s="18">
        <v>0</v>
      </c>
      <c r="X464" s="33">
        <f t="shared" si="86"/>
        <v>0</v>
      </c>
      <c r="Y464" s="18"/>
      <c r="Z464" s="33">
        <f t="shared" si="87"/>
        <v>0</v>
      </c>
    </row>
    <row r="465" spans="1:26" x14ac:dyDescent="0.25">
      <c r="A465" s="21">
        <v>463</v>
      </c>
      <c r="B465" s="21" t="s">
        <v>408</v>
      </c>
      <c r="C465" s="21" t="s">
        <v>1429</v>
      </c>
      <c r="D465" s="21" t="s">
        <v>2767</v>
      </c>
      <c r="E465" s="21" t="s">
        <v>2122</v>
      </c>
      <c r="F465" s="8"/>
      <c r="G465" s="52">
        <f t="shared" si="77"/>
        <v>80</v>
      </c>
      <c r="H465" s="33">
        <f t="shared" si="78"/>
        <v>0</v>
      </c>
      <c r="I465" s="18">
        <v>1</v>
      </c>
      <c r="J465" s="33">
        <f t="shared" si="79"/>
        <v>0</v>
      </c>
      <c r="K465" s="18">
        <v>10</v>
      </c>
      <c r="L465" s="33">
        <f t="shared" si="80"/>
        <v>0</v>
      </c>
      <c r="M465" s="18">
        <v>1</v>
      </c>
      <c r="N465" s="33">
        <f t="shared" si="81"/>
        <v>0</v>
      </c>
      <c r="O465" s="34">
        <v>51</v>
      </c>
      <c r="P465" s="35">
        <f t="shared" si="82"/>
        <v>0</v>
      </c>
      <c r="Q465" s="18"/>
      <c r="R465" s="33">
        <f t="shared" si="83"/>
        <v>0</v>
      </c>
      <c r="S465" s="18"/>
      <c r="T465" s="33">
        <f t="shared" si="84"/>
        <v>0</v>
      </c>
      <c r="U465" s="18">
        <v>17</v>
      </c>
      <c r="V465" s="33">
        <f t="shared" si="85"/>
        <v>0</v>
      </c>
      <c r="W465" s="18">
        <v>0</v>
      </c>
      <c r="X465" s="33">
        <f t="shared" si="86"/>
        <v>0</v>
      </c>
      <c r="Y465" s="18"/>
      <c r="Z465" s="33">
        <f t="shared" si="87"/>
        <v>0</v>
      </c>
    </row>
    <row r="466" spans="1:26" x14ac:dyDescent="0.25">
      <c r="A466" s="21">
        <v>464</v>
      </c>
      <c r="B466" s="21" t="s">
        <v>409</v>
      </c>
      <c r="C466" s="21" t="s">
        <v>1430</v>
      </c>
      <c r="D466" s="21" t="s">
        <v>2768</v>
      </c>
      <c r="E466" s="21" t="s">
        <v>2122</v>
      </c>
      <c r="F466" s="8"/>
      <c r="G466" s="52">
        <f t="shared" si="77"/>
        <v>42</v>
      </c>
      <c r="H466" s="33">
        <f t="shared" si="78"/>
        <v>0</v>
      </c>
      <c r="I466" s="18">
        <v>1</v>
      </c>
      <c r="J466" s="33">
        <f t="shared" si="79"/>
        <v>0</v>
      </c>
      <c r="K466" s="18">
        <v>40</v>
      </c>
      <c r="L466" s="33">
        <f t="shared" si="80"/>
        <v>0</v>
      </c>
      <c r="M466" s="18">
        <v>1</v>
      </c>
      <c r="N466" s="33">
        <f t="shared" si="81"/>
        <v>0</v>
      </c>
      <c r="O466" s="38">
        <v>0</v>
      </c>
      <c r="P466" s="35">
        <f t="shared" si="82"/>
        <v>0</v>
      </c>
      <c r="Q466" s="18"/>
      <c r="R466" s="33">
        <f t="shared" si="83"/>
        <v>0</v>
      </c>
      <c r="S466" s="18"/>
      <c r="T466" s="33">
        <f t="shared" si="84"/>
        <v>0</v>
      </c>
      <c r="U466" s="18"/>
      <c r="V466" s="33">
        <f t="shared" si="85"/>
        <v>0</v>
      </c>
      <c r="W466" s="18">
        <v>0</v>
      </c>
      <c r="X466" s="33">
        <f t="shared" si="86"/>
        <v>0</v>
      </c>
      <c r="Y466" s="18"/>
      <c r="Z466" s="33">
        <f t="shared" si="87"/>
        <v>0</v>
      </c>
    </row>
    <row r="467" spans="1:26" x14ac:dyDescent="0.25">
      <c r="A467" s="21">
        <v>465</v>
      </c>
      <c r="B467" s="21" t="s">
        <v>414</v>
      </c>
      <c r="C467" s="21" t="s">
        <v>1435</v>
      </c>
      <c r="D467" s="21" t="s">
        <v>2769</v>
      </c>
      <c r="E467" s="21" t="s">
        <v>2122</v>
      </c>
      <c r="F467" s="8"/>
      <c r="G467" s="52">
        <f t="shared" si="77"/>
        <v>100</v>
      </c>
      <c r="H467" s="33">
        <f t="shared" si="78"/>
        <v>0</v>
      </c>
      <c r="I467" s="18">
        <v>1</v>
      </c>
      <c r="J467" s="33">
        <f t="shared" si="79"/>
        <v>0</v>
      </c>
      <c r="K467" s="18">
        <v>1</v>
      </c>
      <c r="L467" s="33">
        <f t="shared" si="80"/>
        <v>0</v>
      </c>
      <c r="M467" s="18">
        <v>98</v>
      </c>
      <c r="N467" s="33">
        <f t="shared" si="81"/>
        <v>0</v>
      </c>
      <c r="O467" s="38">
        <v>0</v>
      </c>
      <c r="P467" s="35">
        <f t="shared" si="82"/>
        <v>0</v>
      </c>
      <c r="Q467" s="18"/>
      <c r="R467" s="33">
        <f t="shared" si="83"/>
        <v>0</v>
      </c>
      <c r="S467" s="18">
        <v>0</v>
      </c>
      <c r="T467" s="33">
        <f t="shared" si="84"/>
        <v>0</v>
      </c>
      <c r="U467" s="18"/>
      <c r="V467" s="33">
        <f t="shared" si="85"/>
        <v>0</v>
      </c>
      <c r="W467" s="18">
        <v>0</v>
      </c>
      <c r="X467" s="33">
        <f t="shared" si="86"/>
        <v>0</v>
      </c>
      <c r="Y467" s="18"/>
      <c r="Z467" s="33">
        <f t="shared" si="87"/>
        <v>0</v>
      </c>
    </row>
    <row r="468" spans="1:26" x14ac:dyDescent="0.25">
      <c r="A468" s="21">
        <v>466</v>
      </c>
      <c r="B468" s="21" t="s">
        <v>475</v>
      </c>
      <c r="C468" s="21" t="s">
        <v>1482</v>
      </c>
      <c r="D468" s="21" t="s">
        <v>2770</v>
      </c>
      <c r="E468" s="21" t="s">
        <v>2122</v>
      </c>
      <c r="F468" s="8"/>
      <c r="G468" s="52">
        <f t="shared" si="77"/>
        <v>71</v>
      </c>
      <c r="H468" s="33">
        <f t="shared" si="78"/>
        <v>0</v>
      </c>
      <c r="I468" s="18">
        <v>1</v>
      </c>
      <c r="J468" s="33">
        <f t="shared" si="79"/>
        <v>0</v>
      </c>
      <c r="K468" s="18">
        <v>14</v>
      </c>
      <c r="L468" s="33">
        <f t="shared" si="80"/>
        <v>0</v>
      </c>
      <c r="M468" s="18">
        <v>56</v>
      </c>
      <c r="N468" s="33">
        <f t="shared" si="81"/>
        <v>0</v>
      </c>
      <c r="O468" s="38">
        <v>0</v>
      </c>
      <c r="P468" s="35">
        <f t="shared" si="82"/>
        <v>0</v>
      </c>
      <c r="Q468" s="18"/>
      <c r="R468" s="33">
        <f t="shared" si="83"/>
        <v>0</v>
      </c>
      <c r="S468" s="18">
        <v>0</v>
      </c>
      <c r="T468" s="33">
        <f t="shared" si="84"/>
        <v>0</v>
      </c>
      <c r="U468" s="18"/>
      <c r="V468" s="33">
        <f t="shared" si="85"/>
        <v>0</v>
      </c>
      <c r="W468" s="18">
        <v>0</v>
      </c>
      <c r="X468" s="33">
        <f t="shared" si="86"/>
        <v>0</v>
      </c>
      <c r="Y468" s="18"/>
      <c r="Z468" s="33">
        <f t="shared" si="87"/>
        <v>0</v>
      </c>
    </row>
    <row r="469" spans="1:26" x14ac:dyDescent="0.25">
      <c r="A469" s="21">
        <v>467</v>
      </c>
      <c r="B469" s="21" t="s">
        <v>476</v>
      </c>
      <c r="C469" s="21" t="s">
        <v>1483</v>
      </c>
      <c r="D469" s="21" t="s">
        <v>2771</v>
      </c>
      <c r="E469" s="21" t="s">
        <v>2122</v>
      </c>
      <c r="F469" s="8"/>
      <c r="G469" s="52">
        <f t="shared" si="77"/>
        <v>81</v>
      </c>
      <c r="H469" s="33">
        <f t="shared" si="78"/>
        <v>0</v>
      </c>
      <c r="I469" s="18">
        <v>1</v>
      </c>
      <c r="J469" s="33">
        <f t="shared" si="79"/>
        <v>0</v>
      </c>
      <c r="K469" s="18">
        <v>2</v>
      </c>
      <c r="L469" s="33">
        <f t="shared" si="80"/>
        <v>0</v>
      </c>
      <c r="M469" s="18">
        <v>78</v>
      </c>
      <c r="N469" s="33">
        <f t="shared" si="81"/>
        <v>0</v>
      </c>
      <c r="O469" s="38">
        <v>0</v>
      </c>
      <c r="P469" s="35">
        <f t="shared" si="82"/>
        <v>0</v>
      </c>
      <c r="Q469" s="18"/>
      <c r="R469" s="33">
        <f t="shared" si="83"/>
        <v>0</v>
      </c>
      <c r="S469" s="18"/>
      <c r="T469" s="33">
        <f t="shared" si="84"/>
        <v>0</v>
      </c>
      <c r="U469" s="18"/>
      <c r="V469" s="33">
        <f t="shared" si="85"/>
        <v>0</v>
      </c>
      <c r="W469" s="18">
        <v>0</v>
      </c>
      <c r="X469" s="33">
        <f t="shared" si="86"/>
        <v>0</v>
      </c>
      <c r="Y469" s="18"/>
      <c r="Z469" s="33">
        <f t="shared" si="87"/>
        <v>0</v>
      </c>
    </row>
    <row r="470" spans="1:26" x14ac:dyDescent="0.25">
      <c r="A470" s="21">
        <v>468</v>
      </c>
      <c r="B470" s="21" t="s">
        <v>500</v>
      </c>
      <c r="C470" s="21" t="s">
        <v>1504</v>
      </c>
      <c r="D470" s="21" t="s">
        <v>501</v>
      </c>
      <c r="E470" s="21" t="s">
        <v>2122</v>
      </c>
      <c r="F470" s="8"/>
      <c r="G470" s="52">
        <f t="shared" si="77"/>
        <v>31</v>
      </c>
      <c r="H470" s="33">
        <f t="shared" si="78"/>
        <v>0</v>
      </c>
      <c r="I470" s="18">
        <v>2</v>
      </c>
      <c r="J470" s="33">
        <f t="shared" si="79"/>
        <v>0</v>
      </c>
      <c r="K470" s="18">
        <v>1</v>
      </c>
      <c r="L470" s="33">
        <f t="shared" si="80"/>
        <v>0</v>
      </c>
      <c r="M470" s="18">
        <v>1</v>
      </c>
      <c r="N470" s="33">
        <f t="shared" si="81"/>
        <v>0</v>
      </c>
      <c r="O470" s="34">
        <v>22</v>
      </c>
      <c r="P470" s="35">
        <f t="shared" si="82"/>
        <v>0</v>
      </c>
      <c r="Q470" s="18"/>
      <c r="R470" s="33">
        <f t="shared" si="83"/>
        <v>0</v>
      </c>
      <c r="S470" s="18">
        <v>5</v>
      </c>
      <c r="T470" s="33">
        <f t="shared" si="84"/>
        <v>0</v>
      </c>
      <c r="U470" s="18"/>
      <c r="V470" s="33">
        <f t="shared" si="85"/>
        <v>0</v>
      </c>
      <c r="W470" s="18">
        <v>0</v>
      </c>
      <c r="X470" s="33">
        <f t="shared" si="86"/>
        <v>0</v>
      </c>
      <c r="Y470" s="18"/>
      <c r="Z470" s="33">
        <f t="shared" si="87"/>
        <v>0</v>
      </c>
    </row>
    <row r="471" spans="1:26" x14ac:dyDescent="0.25">
      <c r="A471" s="21">
        <v>469</v>
      </c>
      <c r="B471" s="21" t="s">
        <v>502</v>
      </c>
      <c r="C471" s="21" t="s">
        <v>1505</v>
      </c>
      <c r="D471" s="21" t="s">
        <v>503</v>
      </c>
      <c r="E471" s="21" t="s">
        <v>2122</v>
      </c>
      <c r="F471" s="8"/>
      <c r="G471" s="52">
        <f t="shared" si="77"/>
        <v>3</v>
      </c>
      <c r="H471" s="33">
        <f t="shared" si="78"/>
        <v>0</v>
      </c>
      <c r="I471" s="18">
        <v>1</v>
      </c>
      <c r="J471" s="33">
        <f t="shared" si="79"/>
        <v>0</v>
      </c>
      <c r="K471" s="18">
        <v>1</v>
      </c>
      <c r="L471" s="33">
        <f t="shared" si="80"/>
        <v>0</v>
      </c>
      <c r="M471" s="18">
        <v>1</v>
      </c>
      <c r="N471" s="33">
        <f t="shared" si="81"/>
        <v>0</v>
      </c>
      <c r="O471" s="38">
        <v>0</v>
      </c>
      <c r="P471" s="35">
        <f t="shared" si="82"/>
        <v>0</v>
      </c>
      <c r="Q471" s="18"/>
      <c r="R471" s="33">
        <f t="shared" si="83"/>
        <v>0</v>
      </c>
      <c r="S471" s="18"/>
      <c r="T471" s="33">
        <f t="shared" si="84"/>
        <v>0</v>
      </c>
      <c r="U471" s="18"/>
      <c r="V471" s="33">
        <f t="shared" si="85"/>
        <v>0</v>
      </c>
      <c r="W471" s="18">
        <v>0</v>
      </c>
      <c r="X471" s="33">
        <f t="shared" si="86"/>
        <v>0</v>
      </c>
      <c r="Y471" s="18"/>
      <c r="Z471" s="33">
        <f t="shared" si="87"/>
        <v>0</v>
      </c>
    </row>
    <row r="472" spans="1:26" x14ac:dyDescent="0.25">
      <c r="A472" s="21">
        <v>470</v>
      </c>
      <c r="B472" s="21" t="s">
        <v>647</v>
      </c>
      <c r="C472" s="21" t="s">
        <v>1631</v>
      </c>
      <c r="D472" s="21" t="s">
        <v>2772</v>
      </c>
      <c r="E472" s="21" t="s">
        <v>2122</v>
      </c>
      <c r="F472" s="8"/>
      <c r="G472" s="52">
        <f t="shared" si="77"/>
        <v>48</v>
      </c>
      <c r="H472" s="33">
        <f t="shared" si="78"/>
        <v>0</v>
      </c>
      <c r="I472" s="18">
        <v>14</v>
      </c>
      <c r="J472" s="33">
        <f t="shared" si="79"/>
        <v>0</v>
      </c>
      <c r="K472" s="18">
        <v>6</v>
      </c>
      <c r="L472" s="33">
        <f t="shared" si="80"/>
        <v>0</v>
      </c>
      <c r="M472" s="18">
        <v>28</v>
      </c>
      <c r="N472" s="33">
        <f t="shared" si="81"/>
        <v>0</v>
      </c>
      <c r="O472" s="38">
        <v>0</v>
      </c>
      <c r="P472" s="35">
        <f t="shared" si="82"/>
        <v>0</v>
      </c>
      <c r="Q472" s="18"/>
      <c r="R472" s="33">
        <f t="shared" si="83"/>
        <v>0</v>
      </c>
      <c r="S472" s="18"/>
      <c r="T472" s="33">
        <f t="shared" si="84"/>
        <v>0</v>
      </c>
      <c r="U472" s="18"/>
      <c r="V472" s="33">
        <f t="shared" si="85"/>
        <v>0</v>
      </c>
      <c r="W472" s="18">
        <v>0</v>
      </c>
      <c r="X472" s="33">
        <f t="shared" si="86"/>
        <v>0</v>
      </c>
      <c r="Y472" s="18"/>
      <c r="Z472" s="33">
        <f t="shared" si="87"/>
        <v>0</v>
      </c>
    </row>
    <row r="473" spans="1:26" x14ac:dyDescent="0.25">
      <c r="A473" s="21">
        <v>471</v>
      </c>
      <c r="B473" s="21" t="s">
        <v>775</v>
      </c>
      <c r="C473" s="21" t="s">
        <v>1743</v>
      </c>
      <c r="D473" s="21" t="s">
        <v>776</v>
      </c>
      <c r="E473" s="21" t="s">
        <v>2122</v>
      </c>
      <c r="F473" s="8"/>
      <c r="G473" s="52">
        <f t="shared" si="77"/>
        <v>27</v>
      </c>
      <c r="H473" s="33">
        <f t="shared" si="78"/>
        <v>0</v>
      </c>
      <c r="I473" s="18">
        <v>22</v>
      </c>
      <c r="J473" s="33">
        <f t="shared" si="79"/>
        <v>0</v>
      </c>
      <c r="K473" s="18">
        <v>4</v>
      </c>
      <c r="L473" s="33">
        <f t="shared" si="80"/>
        <v>0</v>
      </c>
      <c r="M473" s="18">
        <v>1</v>
      </c>
      <c r="N473" s="33">
        <f t="shared" si="81"/>
        <v>0</v>
      </c>
      <c r="O473" s="34">
        <v>0</v>
      </c>
      <c r="P473" s="35">
        <f t="shared" si="82"/>
        <v>0</v>
      </c>
      <c r="Q473" s="18"/>
      <c r="R473" s="33">
        <f t="shared" si="83"/>
        <v>0</v>
      </c>
      <c r="S473" s="18"/>
      <c r="T473" s="33">
        <f t="shared" si="84"/>
        <v>0</v>
      </c>
      <c r="U473" s="18"/>
      <c r="V473" s="33">
        <f t="shared" si="85"/>
        <v>0</v>
      </c>
      <c r="W473" s="18">
        <v>0</v>
      </c>
      <c r="X473" s="33">
        <f t="shared" si="86"/>
        <v>0</v>
      </c>
      <c r="Y473" s="18"/>
      <c r="Z473" s="33">
        <f t="shared" si="87"/>
        <v>0</v>
      </c>
    </row>
    <row r="474" spans="1:26" x14ac:dyDescent="0.25">
      <c r="A474" s="21">
        <v>472</v>
      </c>
      <c r="B474" s="21" t="s">
        <v>777</v>
      </c>
      <c r="C474" s="21" t="s">
        <v>1744</v>
      </c>
      <c r="D474" s="21" t="s">
        <v>778</v>
      </c>
      <c r="E474" s="21" t="s">
        <v>2122</v>
      </c>
      <c r="F474" s="8"/>
      <c r="G474" s="52">
        <f t="shared" si="77"/>
        <v>29</v>
      </c>
      <c r="H474" s="33">
        <f t="shared" si="78"/>
        <v>0</v>
      </c>
      <c r="I474" s="18">
        <v>1</v>
      </c>
      <c r="J474" s="33">
        <f t="shared" si="79"/>
        <v>0</v>
      </c>
      <c r="K474" s="18">
        <v>1</v>
      </c>
      <c r="L474" s="33">
        <f t="shared" si="80"/>
        <v>0</v>
      </c>
      <c r="M474" s="18">
        <v>1</v>
      </c>
      <c r="N474" s="33">
        <f t="shared" si="81"/>
        <v>0</v>
      </c>
      <c r="O474" s="34">
        <v>26</v>
      </c>
      <c r="P474" s="35">
        <f t="shared" si="82"/>
        <v>0</v>
      </c>
      <c r="Q474" s="18"/>
      <c r="R474" s="33">
        <f t="shared" si="83"/>
        <v>0</v>
      </c>
      <c r="S474" s="18"/>
      <c r="T474" s="33">
        <f t="shared" si="84"/>
        <v>0</v>
      </c>
      <c r="U474" s="18"/>
      <c r="V474" s="33">
        <f t="shared" si="85"/>
        <v>0</v>
      </c>
      <c r="W474" s="18">
        <v>0</v>
      </c>
      <c r="X474" s="33">
        <f t="shared" si="86"/>
        <v>0</v>
      </c>
      <c r="Y474" s="18"/>
      <c r="Z474" s="33">
        <f t="shared" si="87"/>
        <v>0</v>
      </c>
    </row>
    <row r="475" spans="1:26" x14ac:dyDescent="0.25">
      <c r="A475" s="21">
        <v>473</v>
      </c>
      <c r="B475" s="21" t="s">
        <v>779</v>
      </c>
      <c r="C475" s="21" t="s">
        <v>1745</v>
      </c>
      <c r="D475" s="21" t="s">
        <v>776</v>
      </c>
      <c r="E475" s="21" t="s">
        <v>2122</v>
      </c>
      <c r="F475" s="8"/>
      <c r="G475" s="52">
        <f t="shared" si="77"/>
        <v>8</v>
      </c>
      <c r="H475" s="33">
        <f t="shared" si="78"/>
        <v>0</v>
      </c>
      <c r="I475" s="18">
        <v>1</v>
      </c>
      <c r="J475" s="33">
        <f t="shared" si="79"/>
        <v>0</v>
      </c>
      <c r="K475" s="18">
        <v>1</v>
      </c>
      <c r="L475" s="33">
        <f t="shared" si="80"/>
        <v>0</v>
      </c>
      <c r="M475" s="18">
        <v>1</v>
      </c>
      <c r="N475" s="33">
        <f t="shared" si="81"/>
        <v>0</v>
      </c>
      <c r="O475" s="34">
        <v>5</v>
      </c>
      <c r="P475" s="35">
        <f t="shared" si="82"/>
        <v>0</v>
      </c>
      <c r="Q475" s="18"/>
      <c r="R475" s="33">
        <f t="shared" si="83"/>
        <v>0</v>
      </c>
      <c r="S475" s="18"/>
      <c r="T475" s="33">
        <f t="shared" si="84"/>
        <v>0</v>
      </c>
      <c r="U475" s="18"/>
      <c r="V475" s="33">
        <f t="shared" si="85"/>
        <v>0</v>
      </c>
      <c r="W475" s="18">
        <v>0</v>
      </c>
      <c r="X475" s="33">
        <f t="shared" si="86"/>
        <v>0</v>
      </c>
      <c r="Y475" s="18"/>
      <c r="Z475" s="33">
        <f t="shared" si="87"/>
        <v>0</v>
      </c>
    </row>
    <row r="476" spans="1:26" x14ac:dyDescent="0.25">
      <c r="A476" s="21">
        <v>474</v>
      </c>
      <c r="B476" s="21" t="s">
        <v>780</v>
      </c>
      <c r="C476" s="21" t="s">
        <v>1746</v>
      </c>
      <c r="D476" s="21" t="s">
        <v>2773</v>
      </c>
      <c r="E476" s="21" t="s">
        <v>2122</v>
      </c>
      <c r="F476" s="8"/>
      <c r="G476" s="52">
        <f t="shared" si="77"/>
        <v>85</v>
      </c>
      <c r="H476" s="33">
        <f t="shared" si="78"/>
        <v>0</v>
      </c>
      <c r="I476" s="18">
        <v>14</v>
      </c>
      <c r="J476" s="33">
        <f t="shared" si="79"/>
        <v>0</v>
      </c>
      <c r="K476" s="18">
        <v>1</v>
      </c>
      <c r="L476" s="33">
        <f t="shared" si="80"/>
        <v>0</v>
      </c>
      <c r="M476" s="18">
        <v>70</v>
      </c>
      <c r="N476" s="33">
        <f t="shared" si="81"/>
        <v>0</v>
      </c>
      <c r="O476" s="38">
        <v>0</v>
      </c>
      <c r="P476" s="35">
        <f t="shared" si="82"/>
        <v>0</v>
      </c>
      <c r="Q476" s="18"/>
      <c r="R476" s="33">
        <f t="shared" si="83"/>
        <v>0</v>
      </c>
      <c r="S476" s="18"/>
      <c r="T476" s="33">
        <f t="shared" si="84"/>
        <v>0</v>
      </c>
      <c r="U476" s="18"/>
      <c r="V476" s="33">
        <f t="shared" si="85"/>
        <v>0</v>
      </c>
      <c r="W476" s="18">
        <v>0</v>
      </c>
      <c r="X476" s="33">
        <f t="shared" si="86"/>
        <v>0</v>
      </c>
      <c r="Y476" s="18"/>
      <c r="Z476" s="33">
        <f t="shared" si="87"/>
        <v>0</v>
      </c>
    </row>
    <row r="477" spans="1:26" x14ac:dyDescent="0.25">
      <c r="A477" s="21">
        <v>475</v>
      </c>
      <c r="B477" s="21" t="s">
        <v>781</v>
      </c>
      <c r="C477" s="21" t="s">
        <v>1747</v>
      </c>
      <c r="D477" s="21" t="s">
        <v>2774</v>
      </c>
      <c r="E477" s="21" t="s">
        <v>2122</v>
      </c>
      <c r="F477" s="8"/>
      <c r="G477" s="52">
        <f t="shared" si="77"/>
        <v>91</v>
      </c>
      <c r="H477" s="33">
        <f t="shared" si="78"/>
        <v>0</v>
      </c>
      <c r="I477" s="18">
        <v>28</v>
      </c>
      <c r="J477" s="33">
        <f t="shared" si="79"/>
        <v>0</v>
      </c>
      <c r="K477" s="18">
        <v>1</v>
      </c>
      <c r="L477" s="33">
        <f t="shared" si="80"/>
        <v>0</v>
      </c>
      <c r="M477" s="18">
        <v>62</v>
      </c>
      <c r="N477" s="33">
        <f t="shared" si="81"/>
        <v>0</v>
      </c>
      <c r="O477" s="38">
        <v>0</v>
      </c>
      <c r="P477" s="35">
        <f t="shared" si="82"/>
        <v>0</v>
      </c>
      <c r="Q477" s="18"/>
      <c r="R477" s="33">
        <f t="shared" si="83"/>
        <v>0</v>
      </c>
      <c r="S477" s="18">
        <v>0</v>
      </c>
      <c r="T477" s="33">
        <f t="shared" si="84"/>
        <v>0</v>
      </c>
      <c r="U477" s="18"/>
      <c r="V477" s="33">
        <f t="shared" si="85"/>
        <v>0</v>
      </c>
      <c r="W477" s="18">
        <v>0</v>
      </c>
      <c r="X477" s="33">
        <f t="shared" si="86"/>
        <v>0</v>
      </c>
      <c r="Y477" s="18"/>
      <c r="Z477" s="33">
        <f t="shared" si="87"/>
        <v>0</v>
      </c>
    </row>
    <row r="478" spans="1:26" x14ac:dyDescent="0.25">
      <c r="A478" s="21">
        <v>476</v>
      </c>
      <c r="B478" s="21" t="s">
        <v>782</v>
      </c>
      <c r="C478" s="21" t="s">
        <v>1748</v>
      </c>
      <c r="D478" s="21" t="s">
        <v>2775</v>
      </c>
      <c r="E478" s="21" t="s">
        <v>2122</v>
      </c>
      <c r="F478" s="8"/>
      <c r="G478" s="52">
        <f t="shared" si="77"/>
        <v>88</v>
      </c>
      <c r="H478" s="33">
        <f t="shared" si="78"/>
        <v>0</v>
      </c>
      <c r="I478" s="18">
        <v>24</v>
      </c>
      <c r="J478" s="33">
        <f t="shared" si="79"/>
        <v>0</v>
      </c>
      <c r="K478" s="18">
        <v>4</v>
      </c>
      <c r="L478" s="33">
        <f t="shared" si="80"/>
        <v>0</v>
      </c>
      <c r="M478" s="18">
        <v>60</v>
      </c>
      <c r="N478" s="33">
        <f t="shared" si="81"/>
        <v>0</v>
      </c>
      <c r="O478" s="38">
        <v>0</v>
      </c>
      <c r="P478" s="35">
        <f t="shared" si="82"/>
        <v>0</v>
      </c>
      <c r="Q478" s="18"/>
      <c r="R478" s="33">
        <f t="shared" si="83"/>
        <v>0</v>
      </c>
      <c r="S478" s="18"/>
      <c r="T478" s="33">
        <f t="shared" si="84"/>
        <v>0</v>
      </c>
      <c r="U478" s="18"/>
      <c r="V478" s="33">
        <f t="shared" si="85"/>
        <v>0</v>
      </c>
      <c r="W478" s="18">
        <v>0</v>
      </c>
      <c r="X478" s="33">
        <f t="shared" si="86"/>
        <v>0</v>
      </c>
      <c r="Y478" s="18"/>
      <c r="Z478" s="33">
        <f t="shared" si="87"/>
        <v>0</v>
      </c>
    </row>
    <row r="479" spans="1:26" x14ac:dyDescent="0.25">
      <c r="A479" s="21">
        <v>477</v>
      </c>
      <c r="B479" s="21" t="s">
        <v>783</v>
      </c>
      <c r="C479" s="21" t="s">
        <v>1749</v>
      </c>
      <c r="D479" s="21" t="s">
        <v>2776</v>
      </c>
      <c r="E479" s="21" t="s">
        <v>2122</v>
      </c>
      <c r="F479" s="8"/>
      <c r="G479" s="52">
        <f t="shared" si="77"/>
        <v>37</v>
      </c>
      <c r="H479" s="33">
        <f t="shared" si="78"/>
        <v>0</v>
      </c>
      <c r="I479" s="18">
        <v>1</v>
      </c>
      <c r="J479" s="33">
        <f t="shared" si="79"/>
        <v>0</v>
      </c>
      <c r="K479" s="18">
        <v>8</v>
      </c>
      <c r="L479" s="33">
        <f t="shared" si="80"/>
        <v>0</v>
      </c>
      <c r="M479" s="18">
        <v>28</v>
      </c>
      <c r="N479" s="33">
        <f t="shared" si="81"/>
        <v>0</v>
      </c>
      <c r="O479" s="38">
        <v>0</v>
      </c>
      <c r="P479" s="35">
        <f t="shared" si="82"/>
        <v>0</v>
      </c>
      <c r="Q479" s="18"/>
      <c r="R479" s="33">
        <f t="shared" si="83"/>
        <v>0</v>
      </c>
      <c r="S479" s="18"/>
      <c r="T479" s="33">
        <f t="shared" si="84"/>
        <v>0</v>
      </c>
      <c r="U479" s="18"/>
      <c r="V479" s="33">
        <f t="shared" si="85"/>
        <v>0</v>
      </c>
      <c r="W479" s="18">
        <v>0</v>
      </c>
      <c r="X479" s="33">
        <f t="shared" si="86"/>
        <v>0</v>
      </c>
      <c r="Y479" s="18"/>
      <c r="Z479" s="33">
        <f t="shared" si="87"/>
        <v>0</v>
      </c>
    </row>
    <row r="480" spans="1:26" x14ac:dyDescent="0.25">
      <c r="A480" s="21">
        <v>478</v>
      </c>
      <c r="B480" s="21" t="s">
        <v>867</v>
      </c>
      <c r="C480" s="21" t="s">
        <v>1829</v>
      </c>
      <c r="D480" s="21" t="s">
        <v>868</v>
      </c>
      <c r="E480" s="21" t="s">
        <v>2122</v>
      </c>
      <c r="F480" s="8"/>
      <c r="G480" s="52">
        <f t="shared" si="77"/>
        <v>16</v>
      </c>
      <c r="H480" s="33">
        <f t="shared" si="78"/>
        <v>0</v>
      </c>
      <c r="I480" s="18">
        <v>14</v>
      </c>
      <c r="J480" s="33">
        <f t="shared" si="79"/>
        <v>0</v>
      </c>
      <c r="K480" s="18">
        <v>1</v>
      </c>
      <c r="L480" s="33">
        <f t="shared" si="80"/>
        <v>0</v>
      </c>
      <c r="M480" s="18">
        <v>1</v>
      </c>
      <c r="N480" s="33">
        <f t="shared" si="81"/>
        <v>0</v>
      </c>
      <c r="O480" s="38">
        <v>0</v>
      </c>
      <c r="P480" s="35">
        <f t="shared" si="82"/>
        <v>0</v>
      </c>
      <c r="Q480" s="18"/>
      <c r="R480" s="33">
        <f t="shared" si="83"/>
        <v>0</v>
      </c>
      <c r="S480" s="18"/>
      <c r="T480" s="33">
        <f t="shared" si="84"/>
        <v>0</v>
      </c>
      <c r="U480" s="18"/>
      <c r="V480" s="33">
        <f t="shared" si="85"/>
        <v>0</v>
      </c>
      <c r="W480" s="18">
        <v>0</v>
      </c>
      <c r="X480" s="33">
        <f t="shared" si="86"/>
        <v>0</v>
      </c>
      <c r="Y480" s="18"/>
      <c r="Z480" s="33">
        <f t="shared" si="87"/>
        <v>0</v>
      </c>
    </row>
    <row r="481" spans="1:26" x14ac:dyDescent="0.25">
      <c r="A481" s="21">
        <v>479</v>
      </c>
      <c r="B481" s="21" t="s">
        <v>869</v>
      </c>
      <c r="C481" s="21" t="s">
        <v>1830</v>
      </c>
      <c r="D481" s="21" t="s">
        <v>25</v>
      </c>
      <c r="E481" s="21" t="s">
        <v>2122</v>
      </c>
      <c r="F481" s="8"/>
      <c r="G481" s="52">
        <f t="shared" si="77"/>
        <v>134</v>
      </c>
      <c r="H481" s="33">
        <f t="shared" si="78"/>
        <v>0</v>
      </c>
      <c r="I481" s="18">
        <v>1</v>
      </c>
      <c r="J481" s="33">
        <f t="shared" si="79"/>
        <v>0</v>
      </c>
      <c r="K481" s="18">
        <v>1</v>
      </c>
      <c r="L481" s="33">
        <f t="shared" si="80"/>
        <v>0</v>
      </c>
      <c r="M481" s="18">
        <v>1</v>
      </c>
      <c r="N481" s="33">
        <f t="shared" si="81"/>
        <v>0</v>
      </c>
      <c r="O481" s="34">
        <v>91</v>
      </c>
      <c r="P481" s="35">
        <f t="shared" si="82"/>
        <v>0</v>
      </c>
      <c r="Q481" s="18"/>
      <c r="R481" s="33">
        <f t="shared" si="83"/>
        <v>0</v>
      </c>
      <c r="S481" s="18">
        <v>40</v>
      </c>
      <c r="T481" s="33">
        <f t="shared" si="84"/>
        <v>0</v>
      </c>
      <c r="U481" s="18"/>
      <c r="V481" s="33">
        <f t="shared" si="85"/>
        <v>0</v>
      </c>
      <c r="W481" s="18">
        <v>0</v>
      </c>
      <c r="X481" s="33">
        <f t="shared" si="86"/>
        <v>0</v>
      </c>
      <c r="Y481" s="18"/>
      <c r="Z481" s="33">
        <f t="shared" si="87"/>
        <v>0</v>
      </c>
    </row>
    <row r="482" spans="1:26" x14ac:dyDescent="0.25">
      <c r="A482" s="21">
        <v>480</v>
      </c>
      <c r="B482" s="21" t="s">
        <v>870</v>
      </c>
      <c r="C482" s="21" t="s">
        <v>1831</v>
      </c>
      <c r="D482" s="21" t="s">
        <v>190</v>
      </c>
      <c r="E482" s="21" t="s">
        <v>2122</v>
      </c>
      <c r="F482" s="8"/>
      <c r="G482" s="52">
        <f t="shared" si="77"/>
        <v>70</v>
      </c>
      <c r="H482" s="33">
        <f t="shared" si="78"/>
        <v>0</v>
      </c>
      <c r="I482" s="18">
        <v>12</v>
      </c>
      <c r="J482" s="33">
        <f t="shared" si="79"/>
        <v>0</v>
      </c>
      <c r="K482" s="18">
        <v>1</v>
      </c>
      <c r="L482" s="33">
        <f t="shared" si="80"/>
        <v>0</v>
      </c>
      <c r="M482" s="18">
        <v>1</v>
      </c>
      <c r="N482" s="33">
        <f t="shared" si="81"/>
        <v>0</v>
      </c>
      <c r="O482" s="34">
        <v>14</v>
      </c>
      <c r="P482" s="35">
        <f t="shared" si="82"/>
        <v>0</v>
      </c>
      <c r="Q482" s="18"/>
      <c r="R482" s="33">
        <f t="shared" si="83"/>
        <v>0</v>
      </c>
      <c r="S482" s="18">
        <v>25</v>
      </c>
      <c r="T482" s="33">
        <f t="shared" si="84"/>
        <v>0</v>
      </c>
      <c r="U482" s="18">
        <v>17</v>
      </c>
      <c r="V482" s="33">
        <f t="shared" si="85"/>
        <v>0</v>
      </c>
      <c r="W482" s="18">
        <v>0</v>
      </c>
      <c r="X482" s="33">
        <f t="shared" si="86"/>
        <v>0</v>
      </c>
      <c r="Y482" s="18"/>
      <c r="Z482" s="33">
        <f t="shared" si="87"/>
        <v>0</v>
      </c>
    </row>
    <row r="483" spans="1:26" x14ac:dyDescent="0.25">
      <c r="A483" s="21">
        <v>481</v>
      </c>
      <c r="B483" s="21" t="s">
        <v>871</v>
      </c>
      <c r="C483" s="21" t="s">
        <v>1832</v>
      </c>
      <c r="D483" s="21" t="s">
        <v>23</v>
      </c>
      <c r="E483" s="21" t="s">
        <v>2122</v>
      </c>
      <c r="F483" s="8"/>
      <c r="G483" s="52">
        <f t="shared" si="77"/>
        <v>88</v>
      </c>
      <c r="H483" s="33">
        <f t="shared" si="78"/>
        <v>0</v>
      </c>
      <c r="I483" s="18">
        <v>78</v>
      </c>
      <c r="J483" s="33">
        <f t="shared" si="79"/>
        <v>0</v>
      </c>
      <c r="K483" s="18">
        <v>6</v>
      </c>
      <c r="L483" s="33">
        <f t="shared" si="80"/>
        <v>0</v>
      </c>
      <c r="M483" s="18">
        <v>1</v>
      </c>
      <c r="N483" s="33">
        <f t="shared" si="81"/>
        <v>0</v>
      </c>
      <c r="O483" s="34">
        <v>3</v>
      </c>
      <c r="P483" s="35">
        <f t="shared" si="82"/>
        <v>0</v>
      </c>
      <c r="Q483" s="18"/>
      <c r="R483" s="33">
        <f t="shared" si="83"/>
        <v>0</v>
      </c>
      <c r="S483" s="18"/>
      <c r="T483" s="33">
        <f t="shared" si="84"/>
        <v>0</v>
      </c>
      <c r="U483" s="18"/>
      <c r="V483" s="33">
        <f t="shared" si="85"/>
        <v>0</v>
      </c>
      <c r="W483" s="18">
        <v>0</v>
      </c>
      <c r="X483" s="33">
        <f t="shared" si="86"/>
        <v>0</v>
      </c>
      <c r="Y483" s="18"/>
      <c r="Z483" s="33">
        <f t="shared" si="87"/>
        <v>0</v>
      </c>
    </row>
    <row r="484" spans="1:26" x14ac:dyDescent="0.25">
      <c r="A484" s="21">
        <v>482</v>
      </c>
      <c r="B484" s="21" t="s">
        <v>872</v>
      </c>
      <c r="C484" s="21" t="s">
        <v>1833</v>
      </c>
      <c r="D484" s="21" t="s">
        <v>192</v>
      </c>
      <c r="E484" s="21" t="s">
        <v>2122</v>
      </c>
      <c r="F484" s="8"/>
      <c r="G484" s="52">
        <f t="shared" si="77"/>
        <v>14</v>
      </c>
      <c r="H484" s="33">
        <f t="shared" si="78"/>
        <v>0</v>
      </c>
      <c r="I484" s="18">
        <v>12</v>
      </c>
      <c r="J484" s="33">
        <f t="shared" si="79"/>
        <v>0</v>
      </c>
      <c r="K484" s="18">
        <v>1</v>
      </c>
      <c r="L484" s="33">
        <f t="shared" si="80"/>
        <v>0</v>
      </c>
      <c r="M484" s="18">
        <v>1</v>
      </c>
      <c r="N484" s="33">
        <f t="shared" si="81"/>
        <v>0</v>
      </c>
      <c r="O484" s="38">
        <v>0</v>
      </c>
      <c r="P484" s="35">
        <f t="shared" si="82"/>
        <v>0</v>
      </c>
      <c r="Q484" s="18"/>
      <c r="R484" s="33">
        <f t="shared" si="83"/>
        <v>0</v>
      </c>
      <c r="S484" s="18"/>
      <c r="T484" s="33">
        <f t="shared" si="84"/>
        <v>0</v>
      </c>
      <c r="U484" s="18"/>
      <c r="V484" s="33">
        <f t="shared" si="85"/>
        <v>0</v>
      </c>
      <c r="W484" s="18">
        <v>0</v>
      </c>
      <c r="X484" s="33">
        <f t="shared" si="86"/>
        <v>0</v>
      </c>
      <c r="Y484" s="18"/>
      <c r="Z484" s="33">
        <f t="shared" si="87"/>
        <v>0</v>
      </c>
    </row>
    <row r="485" spans="1:26" x14ac:dyDescent="0.25">
      <c r="A485" s="21">
        <v>483</v>
      </c>
      <c r="B485" s="21" t="s">
        <v>931</v>
      </c>
      <c r="C485" s="21" t="s">
        <v>1892</v>
      </c>
      <c r="D485" s="21" t="s">
        <v>2777</v>
      </c>
      <c r="E485" s="21" t="s">
        <v>2122</v>
      </c>
      <c r="F485" s="8"/>
      <c r="G485" s="52">
        <f t="shared" si="77"/>
        <v>17</v>
      </c>
      <c r="H485" s="33">
        <f t="shared" si="78"/>
        <v>0</v>
      </c>
      <c r="I485" s="18">
        <v>1</v>
      </c>
      <c r="J485" s="33">
        <f t="shared" si="79"/>
        <v>0</v>
      </c>
      <c r="K485" s="18">
        <v>1</v>
      </c>
      <c r="L485" s="33">
        <f t="shared" si="80"/>
        <v>0</v>
      </c>
      <c r="M485" s="18">
        <v>1</v>
      </c>
      <c r="N485" s="33">
        <f t="shared" si="81"/>
        <v>0</v>
      </c>
      <c r="O485" s="34">
        <v>14</v>
      </c>
      <c r="P485" s="35">
        <f t="shared" si="82"/>
        <v>0</v>
      </c>
      <c r="Q485" s="18"/>
      <c r="R485" s="33">
        <f t="shared" si="83"/>
        <v>0</v>
      </c>
      <c r="S485" s="18"/>
      <c r="T485" s="33">
        <f t="shared" si="84"/>
        <v>0</v>
      </c>
      <c r="U485" s="18"/>
      <c r="V485" s="33">
        <f t="shared" si="85"/>
        <v>0</v>
      </c>
      <c r="W485" s="18">
        <v>0</v>
      </c>
      <c r="X485" s="33">
        <f t="shared" si="86"/>
        <v>0</v>
      </c>
      <c r="Y485" s="18"/>
      <c r="Z485" s="33">
        <f t="shared" si="87"/>
        <v>0</v>
      </c>
    </row>
    <row r="486" spans="1:26" x14ac:dyDescent="0.25">
      <c r="A486" s="21">
        <v>484</v>
      </c>
      <c r="B486" s="21" t="s">
        <v>932</v>
      </c>
      <c r="C486" s="21" t="s">
        <v>1893</v>
      </c>
      <c r="D486" s="21" t="s">
        <v>2778</v>
      </c>
      <c r="E486" s="21" t="s">
        <v>2122</v>
      </c>
      <c r="F486" s="8"/>
      <c r="G486" s="52">
        <f t="shared" si="77"/>
        <v>72</v>
      </c>
      <c r="H486" s="33">
        <f t="shared" si="78"/>
        <v>0</v>
      </c>
      <c r="I486" s="18">
        <v>1</v>
      </c>
      <c r="J486" s="33">
        <f t="shared" si="79"/>
        <v>0</v>
      </c>
      <c r="K486" s="18">
        <v>60</v>
      </c>
      <c r="L486" s="33">
        <f t="shared" si="80"/>
        <v>0</v>
      </c>
      <c r="M486" s="18">
        <v>1</v>
      </c>
      <c r="N486" s="33">
        <f t="shared" si="81"/>
        <v>0</v>
      </c>
      <c r="O486" s="38">
        <v>0</v>
      </c>
      <c r="P486" s="35">
        <f t="shared" si="82"/>
        <v>0</v>
      </c>
      <c r="Q486" s="18"/>
      <c r="R486" s="33">
        <f t="shared" si="83"/>
        <v>0</v>
      </c>
      <c r="S486" s="18">
        <v>10</v>
      </c>
      <c r="T486" s="33">
        <f t="shared" si="84"/>
        <v>0</v>
      </c>
      <c r="U486" s="18"/>
      <c r="V486" s="33">
        <f t="shared" si="85"/>
        <v>0</v>
      </c>
      <c r="W486" s="18">
        <v>0</v>
      </c>
      <c r="X486" s="33">
        <f t="shared" si="86"/>
        <v>0</v>
      </c>
      <c r="Y486" s="18"/>
      <c r="Z486" s="33">
        <f t="shared" si="87"/>
        <v>0</v>
      </c>
    </row>
    <row r="487" spans="1:26" x14ac:dyDescent="0.25">
      <c r="A487" s="21">
        <v>485</v>
      </c>
      <c r="B487" s="21" t="s">
        <v>207</v>
      </c>
      <c r="C487" s="21" t="s">
        <v>1282</v>
      </c>
      <c r="D487" s="21" t="s">
        <v>208</v>
      </c>
      <c r="E487" s="21" t="s">
        <v>2123</v>
      </c>
      <c r="F487" s="8"/>
      <c r="G487" s="52">
        <f t="shared" si="77"/>
        <v>728</v>
      </c>
      <c r="H487" s="33">
        <f t="shared" si="78"/>
        <v>0</v>
      </c>
      <c r="I487" s="18">
        <v>168</v>
      </c>
      <c r="J487" s="33">
        <f t="shared" si="79"/>
        <v>0</v>
      </c>
      <c r="K487" s="18">
        <v>220</v>
      </c>
      <c r="L487" s="33">
        <f t="shared" si="80"/>
        <v>0</v>
      </c>
      <c r="M487" s="18">
        <v>1</v>
      </c>
      <c r="N487" s="33">
        <f t="shared" si="81"/>
        <v>0</v>
      </c>
      <c r="O487" s="34">
        <v>206</v>
      </c>
      <c r="P487" s="35">
        <f t="shared" si="82"/>
        <v>0</v>
      </c>
      <c r="Q487" s="18">
        <v>22</v>
      </c>
      <c r="R487" s="33">
        <f t="shared" si="83"/>
        <v>0</v>
      </c>
      <c r="S487" s="18"/>
      <c r="T487" s="33">
        <f t="shared" si="84"/>
        <v>0</v>
      </c>
      <c r="U487" s="18"/>
      <c r="V487" s="33">
        <f t="shared" si="85"/>
        <v>0</v>
      </c>
      <c r="W487" s="18">
        <v>111</v>
      </c>
      <c r="X487" s="33">
        <f t="shared" si="86"/>
        <v>0</v>
      </c>
      <c r="Y487" s="18"/>
      <c r="Z487" s="33">
        <f t="shared" si="87"/>
        <v>0</v>
      </c>
    </row>
    <row r="488" spans="1:26" x14ac:dyDescent="0.25">
      <c r="A488" s="21">
        <v>486</v>
      </c>
      <c r="B488" s="21" t="s">
        <v>209</v>
      </c>
      <c r="C488" s="21" t="s">
        <v>1283</v>
      </c>
      <c r="D488" s="21" t="s">
        <v>210</v>
      </c>
      <c r="E488" s="21" t="s">
        <v>2123</v>
      </c>
      <c r="F488" s="8"/>
      <c r="G488" s="52">
        <f t="shared" si="77"/>
        <v>329</v>
      </c>
      <c r="H488" s="33">
        <f t="shared" si="78"/>
        <v>0</v>
      </c>
      <c r="I488" s="18">
        <v>48</v>
      </c>
      <c r="J488" s="33">
        <f t="shared" si="79"/>
        <v>0</v>
      </c>
      <c r="K488" s="18">
        <v>10</v>
      </c>
      <c r="L488" s="33">
        <f t="shared" si="80"/>
        <v>0</v>
      </c>
      <c r="M488" s="18">
        <v>1</v>
      </c>
      <c r="N488" s="33">
        <f t="shared" si="81"/>
        <v>0</v>
      </c>
      <c r="O488" s="34">
        <v>171</v>
      </c>
      <c r="P488" s="35">
        <f t="shared" si="82"/>
        <v>0</v>
      </c>
      <c r="Q488" s="18">
        <v>22</v>
      </c>
      <c r="R488" s="33">
        <f t="shared" si="83"/>
        <v>0</v>
      </c>
      <c r="S488" s="18"/>
      <c r="T488" s="33">
        <f t="shared" si="84"/>
        <v>0</v>
      </c>
      <c r="U488" s="18"/>
      <c r="V488" s="33">
        <f t="shared" si="85"/>
        <v>0</v>
      </c>
      <c r="W488" s="18">
        <v>77</v>
      </c>
      <c r="X488" s="33">
        <f t="shared" si="86"/>
        <v>0</v>
      </c>
      <c r="Y488" s="18"/>
      <c r="Z488" s="33">
        <f t="shared" si="87"/>
        <v>0</v>
      </c>
    </row>
    <row r="489" spans="1:26" x14ac:dyDescent="0.25">
      <c r="A489" s="21">
        <v>487</v>
      </c>
      <c r="B489" s="21" t="s">
        <v>211</v>
      </c>
      <c r="C489" s="21" t="s">
        <v>1284</v>
      </c>
      <c r="D489" s="21" t="s">
        <v>212</v>
      </c>
      <c r="E489" s="21" t="s">
        <v>2123</v>
      </c>
      <c r="F489" s="8"/>
      <c r="G489" s="52">
        <f t="shared" si="77"/>
        <v>824</v>
      </c>
      <c r="H489" s="33">
        <f t="shared" si="78"/>
        <v>0</v>
      </c>
      <c r="I489" s="18">
        <v>68</v>
      </c>
      <c r="J489" s="33">
        <f t="shared" si="79"/>
        <v>0</v>
      </c>
      <c r="K489" s="18">
        <v>20</v>
      </c>
      <c r="L489" s="33">
        <f t="shared" si="80"/>
        <v>0</v>
      </c>
      <c r="M489" s="18">
        <v>1</v>
      </c>
      <c r="N489" s="33">
        <f t="shared" si="81"/>
        <v>0</v>
      </c>
      <c r="O489" s="34">
        <v>266</v>
      </c>
      <c r="P489" s="35">
        <f t="shared" si="82"/>
        <v>0</v>
      </c>
      <c r="Q489" s="18">
        <v>66</v>
      </c>
      <c r="R489" s="33">
        <f t="shared" si="83"/>
        <v>0</v>
      </c>
      <c r="S489" s="18"/>
      <c r="T489" s="33">
        <f t="shared" si="84"/>
        <v>0</v>
      </c>
      <c r="U489" s="18"/>
      <c r="V489" s="33">
        <f t="shared" si="85"/>
        <v>0</v>
      </c>
      <c r="W489" s="18">
        <v>403</v>
      </c>
      <c r="X489" s="33">
        <f t="shared" si="86"/>
        <v>0</v>
      </c>
      <c r="Y489" s="18"/>
      <c r="Z489" s="33">
        <f t="shared" si="87"/>
        <v>0</v>
      </c>
    </row>
    <row r="490" spans="1:26" x14ac:dyDescent="0.25">
      <c r="A490" s="21">
        <v>488</v>
      </c>
      <c r="B490" s="21" t="s">
        <v>213</v>
      </c>
      <c r="C490" s="21" t="s">
        <v>1285</v>
      </c>
      <c r="D490" s="21" t="s">
        <v>214</v>
      </c>
      <c r="E490" s="21" t="s">
        <v>2123</v>
      </c>
      <c r="F490" s="8"/>
      <c r="G490" s="52">
        <f t="shared" si="77"/>
        <v>252</v>
      </c>
      <c r="H490" s="33">
        <f t="shared" si="78"/>
        <v>0</v>
      </c>
      <c r="I490" s="18">
        <v>26</v>
      </c>
      <c r="J490" s="33">
        <f t="shared" si="79"/>
        <v>0</v>
      </c>
      <c r="K490" s="18">
        <v>10</v>
      </c>
      <c r="L490" s="33">
        <f t="shared" si="80"/>
        <v>0</v>
      </c>
      <c r="M490" s="18">
        <v>1</v>
      </c>
      <c r="N490" s="33">
        <f t="shared" si="81"/>
        <v>0</v>
      </c>
      <c r="O490" s="34">
        <v>206</v>
      </c>
      <c r="P490" s="35">
        <f t="shared" si="82"/>
        <v>0</v>
      </c>
      <c r="Q490" s="18"/>
      <c r="R490" s="33">
        <f t="shared" si="83"/>
        <v>0</v>
      </c>
      <c r="S490" s="18"/>
      <c r="T490" s="33">
        <f t="shared" si="84"/>
        <v>0</v>
      </c>
      <c r="U490" s="18"/>
      <c r="V490" s="33">
        <f t="shared" si="85"/>
        <v>0</v>
      </c>
      <c r="W490" s="18">
        <v>9</v>
      </c>
      <c r="X490" s="33">
        <f t="shared" si="86"/>
        <v>0</v>
      </c>
      <c r="Y490" s="18"/>
      <c r="Z490" s="33">
        <f t="shared" si="87"/>
        <v>0</v>
      </c>
    </row>
    <row r="491" spans="1:26" x14ac:dyDescent="0.25">
      <c r="A491" s="21">
        <v>489</v>
      </c>
      <c r="B491" s="21" t="s">
        <v>215</v>
      </c>
      <c r="C491" s="21" t="s">
        <v>1286</v>
      </c>
      <c r="D491" s="21" t="s">
        <v>216</v>
      </c>
      <c r="E491" s="21" t="s">
        <v>2123</v>
      </c>
      <c r="F491" s="8"/>
      <c r="G491" s="52">
        <f t="shared" si="77"/>
        <v>532</v>
      </c>
      <c r="H491" s="33">
        <f t="shared" si="78"/>
        <v>0</v>
      </c>
      <c r="I491" s="18">
        <v>1</v>
      </c>
      <c r="J491" s="33">
        <f t="shared" si="79"/>
        <v>0</v>
      </c>
      <c r="K491" s="18">
        <v>40</v>
      </c>
      <c r="L491" s="33">
        <f t="shared" si="80"/>
        <v>0</v>
      </c>
      <c r="M491" s="18">
        <v>1</v>
      </c>
      <c r="N491" s="33">
        <f t="shared" si="81"/>
        <v>0</v>
      </c>
      <c r="O491" s="34">
        <v>411</v>
      </c>
      <c r="P491" s="35">
        <f t="shared" si="82"/>
        <v>0</v>
      </c>
      <c r="Q491" s="18"/>
      <c r="R491" s="33">
        <f t="shared" si="83"/>
        <v>0</v>
      </c>
      <c r="S491" s="18">
        <v>10</v>
      </c>
      <c r="T491" s="33">
        <f t="shared" si="84"/>
        <v>0</v>
      </c>
      <c r="U491" s="18"/>
      <c r="V491" s="33">
        <f t="shared" si="85"/>
        <v>0</v>
      </c>
      <c r="W491" s="18">
        <v>69</v>
      </c>
      <c r="X491" s="33">
        <f t="shared" si="86"/>
        <v>0</v>
      </c>
      <c r="Y491" s="18"/>
      <c r="Z491" s="33">
        <f t="shared" si="87"/>
        <v>0</v>
      </c>
    </row>
    <row r="492" spans="1:26" x14ac:dyDescent="0.25">
      <c r="A492" s="21">
        <v>490</v>
      </c>
      <c r="B492" s="21" t="s">
        <v>217</v>
      </c>
      <c r="C492" s="21" t="s">
        <v>1287</v>
      </c>
      <c r="D492" s="21" t="s">
        <v>218</v>
      </c>
      <c r="E492" s="21" t="s">
        <v>2123</v>
      </c>
      <c r="F492" s="8"/>
      <c r="G492" s="52">
        <f t="shared" si="77"/>
        <v>22</v>
      </c>
      <c r="H492" s="33">
        <f t="shared" si="78"/>
        <v>0</v>
      </c>
      <c r="I492" s="18">
        <v>20</v>
      </c>
      <c r="J492" s="33">
        <f t="shared" si="79"/>
        <v>0</v>
      </c>
      <c r="K492" s="18">
        <v>1</v>
      </c>
      <c r="L492" s="33">
        <f t="shared" si="80"/>
        <v>0</v>
      </c>
      <c r="M492" s="18">
        <v>1</v>
      </c>
      <c r="N492" s="33">
        <f t="shared" si="81"/>
        <v>0</v>
      </c>
      <c r="O492" s="38">
        <v>0</v>
      </c>
      <c r="P492" s="35">
        <f t="shared" si="82"/>
        <v>0</v>
      </c>
      <c r="Q492" s="18"/>
      <c r="R492" s="33">
        <f t="shared" si="83"/>
        <v>0</v>
      </c>
      <c r="S492" s="18"/>
      <c r="T492" s="33">
        <f t="shared" si="84"/>
        <v>0</v>
      </c>
      <c r="U492" s="18"/>
      <c r="V492" s="33">
        <f t="shared" si="85"/>
        <v>0</v>
      </c>
      <c r="W492" s="18">
        <v>0</v>
      </c>
      <c r="X492" s="33">
        <f t="shared" si="86"/>
        <v>0</v>
      </c>
      <c r="Y492" s="18"/>
      <c r="Z492" s="33">
        <f t="shared" si="87"/>
        <v>0</v>
      </c>
    </row>
    <row r="493" spans="1:26" x14ac:dyDescent="0.25">
      <c r="A493" s="21">
        <v>491</v>
      </c>
      <c r="B493" s="21" t="s">
        <v>219</v>
      </c>
      <c r="C493" s="21" t="s">
        <v>1288</v>
      </c>
      <c r="D493" s="21" t="s">
        <v>220</v>
      </c>
      <c r="E493" s="21" t="s">
        <v>2123</v>
      </c>
      <c r="F493" s="8"/>
      <c r="G493" s="52">
        <f t="shared" si="77"/>
        <v>154</v>
      </c>
      <c r="H493" s="33">
        <f t="shared" si="78"/>
        <v>0</v>
      </c>
      <c r="I493" s="18">
        <v>1</v>
      </c>
      <c r="J493" s="33">
        <f t="shared" si="79"/>
        <v>0</v>
      </c>
      <c r="K493" s="18">
        <v>1</v>
      </c>
      <c r="L493" s="33">
        <f t="shared" si="80"/>
        <v>0</v>
      </c>
      <c r="M493" s="18">
        <v>152</v>
      </c>
      <c r="N493" s="33">
        <f t="shared" si="81"/>
        <v>0</v>
      </c>
      <c r="O493" s="38">
        <v>0</v>
      </c>
      <c r="P493" s="35">
        <f t="shared" si="82"/>
        <v>0</v>
      </c>
      <c r="Q493" s="18"/>
      <c r="R493" s="33">
        <f t="shared" si="83"/>
        <v>0</v>
      </c>
      <c r="S493" s="18"/>
      <c r="T493" s="33">
        <f t="shared" si="84"/>
        <v>0</v>
      </c>
      <c r="U493" s="18"/>
      <c r="V493" s="33">
        <f t="shared" si="85"/>
        <v>0</v>
      </c>
      <c r="W493" s="18">
        <v>0</v>
      </c>
      <c r="X493" s="33">
        <f t="shared" si="86"/>
        <v>0</v>
      </c>
      <c r="Y493" s="18"/>
      <c r="Z493" s="33">
        <f t="shared" si="87"/>
        <v>0</v>
      </c>
    </row>
    <row r="494" spans="1:26" x14ac:dyDescent="0.25">
      <c r="A494" s="21">
        <v>492</v>
      </c>
      <c r="B494" s="21" t="s">
        <v>221</v>
      </c>
      <c r="C494" s="21" t="s">
        <v>1289</v>
      </c>
      <c r="D494" s="21" t="s">
        <v>222</v>
      </c>
      <c r="E494" s="21" t="s">
        <v>2123</v>
      </c>
      <c r="F494" s="8"/>
      <c r="G494" s="52">
        <f t="shared" si="77"/>
        <v>917</v>
      </c>
      <c r="H494" s="33">
        <f t="shared" si="78"/>
        <v>0</v>
      </c>
      <c r="I494" s="18">
        <v>20</v>
      </c>
      <c r="J494" s="33">
        <f t="shared" si="79"/>
        <v>0</v>
      </c>
      <c r="K494" s="18">
        <v>1</v>
      </c>
      <c r="L494" s="33">
        <f t="shared" si="80"/>
        <v>0</v>
      </c>
      <c r="M494" s="18">
        <v>896</v>
      </c>
      <c r="N494" s="33">
        <f t="shared" si="81"/>
        <v>0</v>
      </c>
      <c r="O494" s="38">
        <v>0</v>
      </c>
      <c r="P494" s="35">
        <f t="shared" si="82"/>
        <v>0</v>
      </c>
      <c r="Q494" s="18"/>
      <c r="R494" s="33">
        <f t="shared" si="83"/>
        <v>0</v>
      </c>
      <c r="S494" s="18"/>
      <c r="T494" s="33">
        <f t="shared" si="84"/>
        <v>0</v>
      </c>
      <c r="U494" s="18"/>
      <c r="V494" s="33">
        <f t="shared" si="85"/>
        <v>0</v>
      </c>
      <c r="W494" s="18">
        <v>0</v>
      </c>
      <c r="X494" s="33">
        <f t="shared" si="86"/>
        <v>0</v>
      </c>
      <c r="Y494" s="18"/>
      <c r="Z494" s="33">
        <f t="shared" si="87"/>
        <v>0</v>
      </c>
    </row>
    <row r="495" spans="1:26" x14ac:dyDescent="0.25">
      <c r="A495" s="21">
        <v>493</v>
      </c>
      <c r="B495" s="21" t="s">
        <v>223</v>
      </c>
      <c r="C495" s="21" t="s">
        <v>1290</v>
      </c>
      <c r="D495" s="21" t="s">
        <v>224</v>
      </c>
      <c r="E495" s="21" t="s">
        <v>2123</v>
      </c>
      <c r="F495" s="8"/>
      <c r="G495" s="52">
        <f t="shared" si="77"/>
        <v>8375</v>
      </c>
      <c r="H495" s="33">
        <f t="shared" si="78"/>
        <v>0</v>
      </c>
      <c r="I495" s="18">
        <v>40</v>
      </c>
      <c r="J495" s="33">
        <f t="shared" si="79"/>
        <v>0</v>
      </c>
      <c r="K495" s="18">
        <v>1</v>
      </c>
      <c r="L495" s="33">
        <f t="shared" si="80"/>
        <v>0</v>
      </c>
      <c r="M495" s="18">
        <v>8312</v>
      </c>
      <c r="N495" s="33">
        <f t="shared" si="81"/>
        <v>0</v>
      </c>
      <c r="O495" s="38">
        <v>0</v>
      </c>
      <c r="P495" s="35">
        <f t="shared" si="82"/>
        <v>0</v>
      </c>
      <c r="Q495" s="18">
        <v>22</v>
      </c>
      <c r="R495" s="33">
        <f t="shared" si="83"/>
        <v>0</v>
      </c>
      <c r="S495" s="18"/>
      <c r="T495" s="33">
        <f t="shared" si="84"/>
        <v>0</v>
      </c>
      <c r="U495" s="18"/>
      <c r="V495" s="33">
        <f t="shared" si="85"/>
        <v>0</v>
      </c>
      <c r="W495" s="18">
        <v>0</v>
      </c>
      <c r="X495" s="33">
        <f t="shared" si="86"/>
        <v>0</v>
      </c>
      <c r="Y495" s="18"/>
      <c r="Z495" s="33">
        <f t="shared" si="87"/>
        <v>0</v>
      </c>
    </row>
    <row r="496" spans="1:26" x14ac:dyDescent="0.25">
      <c r="A496" s="21">
        <v>494</v>
      </c>
      <c r="B496" s="21" t="s">
        <v>225</v>
      </c>
      <c r="C496" s="21" t="s">
        <v>1291</v>
      </c>
      <c r="D496" s="21" t="s">
        <v>226</v>
      </c>
      <c r="E496" s="21" t="s">
        <v>2123</v>
      </c>
      <c r="F496" s="8"/>
      <c r="G496" s="52">
        <f t="shared" si="77"/>
        <v>482</v>
      </c>
      <c r="H496" s="33">
        <f t="shared" si="78"/>
        <v>0</v>
      </c>
      <c r="I496" s="18">
        <v>1</v>
      </c>
      <c r="J496" s="33">
        <f t="shared" si="79"/>
        <v>0</v>
      </c>
      <c r="K496" s="18">
        <v>1</v>
      </c>
      <c r="L496" s="33">
        <f t="shared" si="80"/>
        <v>0</v>
      </c>
      <c r="M496" s="18">
        <v>480</v>
      </c>
      <c r="N496" s="33">
        <f t="shared" si="81"/>
        <v>0</v>
      </c>
      <c r="O496" s="38">
        <v>0</v>
      </c>
      <c r="P496" s="35">
        <f t="shared" si="82"/>
        <v>0</v>
      </c>
      <c r="Q496" s="18"/>
      <c r="R496" s="33">
        <f t="shared" si="83"/>
        <v>0</v>
      </c>
      <c r="S496" s="18"/>
      <c r="T496" s="33">
        <f t="shared" si="84"/>
        <v>0</v>
      </c>
      <c r="U496" s="18"/>
      <c r="V496" s="33">
        <f t="shared" si="85"/>
        <v>0</v>
      </c>
      <c r="W496" s="18">
        <v>0</v>
      </c>
      <c r="X496" s="33">
        <f t="shared" si="86"/>
        <v>0</v>
      </c>
      <c r="Y496" s="18"/>
      <c r="Z496" s="33">
        <f t="shared" si="87"/>
        <v>0</v>
      </c>
    </row>
    <row r="497" spans="1:26" x14ac:dyDescent="0.25">
      <c r="A497" s="21">
        <v>495</v>
      </c>
      <c r="B497" s="21" t="s">
        <v>227</v>
      </c>
      <c r="C497" s="21" t="s">
        <v>1292</v>
      </c>
      <c r="D497" s="21" t="s">
        <v>228</v>
      </c>
      <c r="E497" s="21" t="s">
        <v>2123</v>
      </c>
      <c r="F497" s="8"/>
      <c r="G497" s="52">
        <f t="shared" si="77"/>
        <v>392</v>
      </c>
      <c r="H497" s="33">
        <f t="shared" si="78"/>
        <v>0</v>
      </c>
      <c r="I497" s="18">
        <v>1</v>
      </c>
      <c r="J497" s="33">
        <f t="shared" si="79"/>
        <v>0</v>
      </c>
      <c r="K497" s="18">
        <v>1</v>
      </c>
      <c r="L497" s="33">
        <f t="shared" si="80"/>
        <v>0</v>
      </c>
      <c r="M497" s="18">
        <v>390</v>
      </c>
      <c r="N497" s="33">
        <f t="shared" si="81"/>
        <v>0</v>
      </c>
      <c r="O497" s="38">
        <v>0</v>
      </c>
      <c r="P497" s="35">
        <f t="shared" si="82"/>
        <v>0</v>
      </c>
      <c r="Q497" s="18"/>
      <c r="R497" s="33">
        <f t="shared" si="83"/>
        <v>0</v>
      </c>
      <c r="S497" s="18"/>
      <c r="T497" s="33">
        <f t="shared" si="84"/>
        <v>0</v>
      </c>
      <c r="U497" s="18"/>
      <c r="V497" s="33">
        <f t="shared" si="85"/>
        <v>0</v>
      </c>
      <c r="W497" s="18">
        <v>0</v>
      </c>
      <c r="X497" s="33">
        <f t="shared" si="86"/>
        <v>0</v>
      </c>
      <c r="Y497" s="18"/>
      <c r="Z497" s="33">
        <f t="shared" si="87"/>
        <v>0</v>
      </c>
    </row>
    <row r="498" spans="1:26" x14ac:dyDescent="0.25">
      <c r="A498" s="21">
        <v>496</v>
      </c>
      <c r="B498" s="21" t="s">
        <v>229</v>
      </c>
      <c r="C498" s="21" t="s">
        <v>1293</v>
      </c>
      <c r="D498" s="21" t="s">
        <v>230</v>
      </c>
      <c r="E498" s="21" t="s">
        <v>2123</v>
      </c>
      <c r="F498" s="8"/>
      <c r="G498" s="52">
        <f t="shared" si="77"/>
        <v>771</v>
      </c>
      <c r="H498" s="33">
        <f t="shared" si="78"/>
        <v>0</v>
      </c>
      <c r="I498" s="18">
        <v>30</v>
      </c>
      <c r="J498" s="33">
        <f t="shared" si="79"/>
        <v>0</v>
      </c>
      <c r="K498" s="18">
        <v>1</v>
      </c>
      <c r="L498" s="33">
        <f t="shared" si="80"/>
        <v>0</v>
      </c>
      <c r="M498" s="18">
        <v>740</v>
      </c>
      <c r="N498" s="33">
        <f t="shared" si="81"/>
        <v>0</v>
      </c>
      <c r="O498" s="38">
        <v>0</v>
      </c>
      <c r="P498" s="35">
        <f t="shared" si="82"/>
        <v>0</v>
      </c>
      <c r="Q498" s="18"/>
      <c r="R498" s="33">
        <f t="shared" si="83"/>
        <v>0</v>
      </c>
      <c r="S498" s="18"/>
      <c r="T498" s="33">
        <f t="shared" si="84"/>
        <v>0</v>
      </c>
      <c r="U498" s="18"/>
      <c r="V498" s="33">
        <f t="shared" si="85"/>
        <v>0</v>
      </c>
      <c r="W498" s="18">
        <v>0</v>
      </c>
      <c r="X498" s="33">
        <f t="shared" si="86"/>
        <v>0</v>
      </c>
      <c r="Y498" s="18"/>
      <c r="Z498" s="33">
        <f t="shared" si="87"/>
        <v>0</v>
      </c>
    </row>
    <row r="499" spans="1:26" x14ac:dyDescent="0.25">
      <c r="A499" s="21">
        <v>497</v>
      </c>
      <c r="B499" s="21" t="s">
        <v>2592</v>
      </c>
      <c r="C499" s="21" t="s">
        <v>1393</v>
      </c>
      <c r="D499" s="21" t="s">
        <v>360</v>
      </c>
      <c r="E499" s="21" t="s">
        <v>2123</v>
      </c>
      <c r="F499" s="8"/>
      <c r="G499" s="52">
        <f t="shared" si="77"/>
        <v>53</v>
      </c>
      <c r="H499" s="33">
        <f t="shared" si="78"/>
        <v>0</v>
      </c>
      <c r="I499" s="18">
        <v>34</v>
      </c>
      <c r="J499" s="33">
        <f t="shared" si="79"/>
        <v>0</v>
      </c>
      <c r="K499" s="18">
        <v>10</v>
      </c>
      <c r="L499" s="33">
        <f t="shared" si="80"/>
        <v>0</v>
      </c>
      <c r="M499" s="18">
        <v>1</v>
      </c>
      <c r="N499" s="33">
        <f t="shared" si="81"/>
        <v>0</v>
      </c>
      <c r="O499" s="34">
        <v>3</v>
      </c>
      <c r="P499" s="35">
        <f t="shared" si="82"/>
        <v>0</v>
      </c>
      <c r="Q499" s="18"/>
      <c r="R499" s="33">
        <f t="shared" si="83"/>
        <v>0</v>
      </c>
      <c r="S499" s="18"/>
      <c r="T499" s="33">
        <f t="shared" si="84"/>
        <v>0</v>
      </c>
      <c r="U499" s="18"/>
      <c r="V499" s="33">
        <f t="shared" si="85"/>
        <v>0</v>
      </c>
      <c r="W499" s="18">
        <v>3</v>
      </c>
      <c r="X499" s="33">
        <f t="shared" si="86"/>
        <v>0</v>
      </c>
      <c r="Y499" s="18">
        <v>2</v>
      </c>
      <c r="Z499" s="33">
        <f t="shared" si="87"/>
        <v>0</v>
      </c>
    </row>
    <row r="500" spans="1:26" x14ac:dyDescent="0.25">
      <c r="A500" s="21">
        <v>498</v>
      </c>
      <c r="B500" s="21" t="s">
        <v>596</v>
      </c>
      <c r="C500" s="21" t="s">
        <v>1588</v>
      </c>
      <c r="D500" s="21" t="s">
        <v>597</v>
      </c>
      <c r="E500" s="21" t="s">
        <v>2123</v>
      </c>
      <c r="F500" s="8"/>
      <c r="G500" s="52">
        <f t="shared" si="77"/>
        <v>10</v>
      </c>
      <c r="H500" s="33">
        <f t="shared" si="78"/>
        <v>0</v>
      </c>
      <c r="I500" s="18">
        <v>1</v>
      </c>
      <c r="J500" s="33">
        <f t="shared" si="79"/>
        <v>0</v>
      </c>
      <c r="K500" s="18">
        <v>1</v>
      </c>
      <c r="L500" s="33">
        <f t="shared" si="80"/>
        <v>0</v>
      </c>
      <c r="M500" s="18">
        <v>8</v>
      </c>
      <c r="N500" s="33">
        <f t="shared" si="81"/>
        <v>0</v>
      </c>
      <c r="O500" s="38">
        <v>0</v>
      </c>
      <c r="P500" s="35">
        <f t="shared" si="82"/>
        <v>0</v>
      </c>
      <c r="Q500" s="18"/>
      <c r="R500" s="33">
        <f t="shared" si="83"/>
        <v>0</v>
      </c>
      <c r="S500" s="18"/>
      <c r="T500" s="33">
        <f t="shared" si="84"/>
        <v>0</v>
      </c>
      <c r="U500" s="18"/>
      <c r="V500" s="33">
        <f t="shared" si="85"/>
        <v>0</v>
      </c>
      <c r="W500" s="18">
        <v>0</v>
      </c>
      <c r="X500" s="33">
        <f t="shared" si="86"/>
        <v>0</v>
      </c>
      <c r="Y500" s="18"/>
      <c r="Z500" s="33">
        <f t="shared" si="87"/>
        <v>0</v>
      </c>
    </row>
    <row r="501" spans="1:26" x14ac:dyDescent="0.25">
      <c r="A501" s="21">
        <v>499</v>
      </c>
      <c r="B501" s="21" t="s">
        <v>2593</v>
      </c>
      <c r="C501" s="21" t="s">
        <v>1698</v>
      </c>
      <c r="D501" s="21" t="s">
        <v>725</v>
      </c>
      <c r="E501" s="21" t="s">
        <v>2123</v>
      </c>
      <c r="F501" s="8"/>
      <c r="G501" s="52">
        <f t="shared" si="77"/>
        <v>3</v>
      </c>
      <c r="H501" s="33">
        <f t="shared" si="78"/>
        <v>0</v>
      </c>
      <c r="I501" s="18">
        <v>1</v>
      </c>
      <c r="J501" s="33">
        <f t="shared" si="79"/>
        <v>0</v>
      </c>
      <c r="K501" s="18">
        <v>1</v>
      </c>
      <c r="L501" s="33">
        <f t="shared" si="80"/>
        <v>0</v>
      </c>
      <c r="M501" s="18">
        <v>1</v>
      </c>
      <c r="N501" s="33">
        <f t="shared" si="81"/>
        <v>0</v>
      </c>
      <c r="O501" s="38">
        <v>0</v>
      </c>
      <c r="P501" s="35">
        <f t="shared" si="82"/>
        <v>0</v>
      </c>
      <c r="Q501" s="18"/>
      <c r="R501" s="33">
        <f t="shared" si="83"/>
        <v>0</v>
      </c>
      <c r="S501" s="18"/>
      <c r="T501" s="33">
        <f t="shared" si="84"/>
        <v>0</v>
      </c>
      <c r="U501" s="18"/>
      <c r="V501" s="33">
        <f t="shared" si="85"/>
        <v>0</v>
      </c>
      <c r="W501" s="18">
        <v>0</v>
      </c>
      <c r="X501" s="33">
        <f t="shared" si="86"/>
        <v>0</v>
      </c>
      <c r="Y501" s="18"/>
      <c r="Z501" s="33">
        <f t="shared" si="87"/>
        <v>0</v>
      </c>
    </row>
    <row r="502" spans="1:26" x14ac:dyDescent="0.25">
      <c r="A502" s="21">
        <v>500</v>
      </c>
      <c r="B502" s="21" t="s">
        <v>2594</v>
      </c>
      <c r="C502" s="21" t="s">
        <v>1699</v>
      </c>
      <c r="D502" s="21" t="s">
        <v>726</v>
      </c>
      <c r="E502" s="21" t="s">
        <v>2123</v>
      </c>
      <c r="F502" s="8"/>
      <c r="G502" s="52">
        <f t="shared" si="77"/>
        <v>3</v>
      </c>
      <c r="H502" s="33">
        <f t="shared" si="78"/>
        <v>0</v>
      </c>
      <c r="I502" s="18">
        <v>1</v>
      </c>
      <c r="J502" s="33">
        <f t="shared" si="79"/>
        <v>0</v>
      </c>
      <c r="K502" s="18">
        <v>1</v>
      </c>
      <c r="L502" s="33">
        <f t="shared" si="80"/>
        <v>0</v>
      </c>
      <c r="M502" s="18">
        <v>1</v>
      </c>
      <c r="N502" s="33">
        <f t="shared" si="81"/>
        <v>0</v>
      </c>
      <c r="O502" s="38">
        <v>0</v>
      </c>
      <c r="P502" s="35">
        <f t="shared" si="82"/>
        <v>0</v>
      </c>
      <c r="Q502" s="18"/>
      <c r="R502" s="33">
        <f t="shared" si="83"/>
        <v>0</v>
      </c>
      <c r="S502" s="18"/>
      <c r="T502" s="33">
        <f t="shared" si="84"/>
        <v>0</v>
      </c>
      <c r="U502" s="18"/>
      <c r="V502" s="33">
        <f t="shared" si="85"/>
        <v>0</v>
      </c>
      <c r="W502" s="18">
        <v>0</v>
      </c>
      <c r="X502" s="33">
        <f t="shared" si="86"/>
        <v>0</v>
      </c>
      <c r="Y502" s="18"/>
      <c r="Z502" s="33">
        <f t="shared" si="87"/>
        <v>0</v>
      </c>
    </row>
    <row r="503" spans="1:26" x14ac:dyDescent="0.25">
      <c r="A503" s="21">
        <v>501</v>
      </c>
      <c r="B503" s="21" t="s">
        <v>855</v>
      </c>
      <c r="C503" s="21" t="s">
        <v>1814</v>
      </c>
      <c r="D503" s="21" t="s">
        <v>2779</v>
      </c>
      <c r="E503" s="21" t="s">
        <v>2123</v>
      </c>
      <c r="F503" s="8"/>
      <c r="G503" s="52">
        <f t="shared" si="77"/>
        <v>89</v>
      </c>
      <c r="H503" s="33">
        <f t="shared" si="78"/>
        <v>0</v>
      </c>
      <c r="I503" s="18">
        <v>1</v>
      </c>
      <c r="J503" s="33">
        <f t="shared" si="79"/>
        <v>0</v>
      </c>
      <c r="K503" s="18">
        <v>40</v>
      </c>
      <c r="L503" s="33">
        <f t="shared" si="80"/>
        <v>0</v>
      </c>
      <c r="M503" s="18">
        <v>1</v>
      </c>
      <c r="N503" s="33">
        <f t="shared" si="81"/>
        <v>0</v>
      </c>
      <c r="O503" s="34">
        <v>17</v>
      </c>
      <c r="P503" s="35">
        <f t="shared" si="82"/>
        <v>0</v>
      </c>
      <c r="Q503" s="18"/>
      <c r="R503" s="33">
        <f t="shared" si="83"/>
        <v>0</v>
      </c>
      <c r="S503" s="18">
        <v>30</v>
      </c>
      <c r="T503" s="33">
        <f t="shared" si="84"/>
        <v>0</v>
      </c>
      <c r="U503" s="18"/>
      <c r="V503" s="33">
        <f t="shared" si="85"/>
        <v>0</v>
      </c>
      <c r="W503" s="18">
        <v>0</v>
      </c>
      <c r="X503" s="33">
        <f t="shared" si="86"/>
        <v>0</v>
      </c>
      <c r="Y503" s="18"/>
      <c r="Z503" s="33">
        <f t="shared" si="87"/>
        <v>0</v>
      </c>
    </row>
    <row r="504" spans="1:26" x14ac:dyDescent="0.25">
      <c r="A504" s="21">
        <v>502</v>
      </c>
      <c r="B504" s="21" t="s">
        <v>856</v>
      </c>
      <c r="C504" s="21" t="s">
        <v>1815</v>
      </c>
      <c r="D504" s="21" t="s">
        <v>2779</v>
      </c>
      <c r="E504" s="21" t="s">
        <v>2123</v>
      </c>
      <c r="F504" s="8"/>
      <c r="G504" s="52">
        <f t="shared" si="77"/>
        <v>339</v>
      </c>
      <c r="H504" s="33">
        <f t="shared" si="78"/>
        <v>0</v>
      </c>
      <c r="I504" s="18">
        <v>20</v>
      </c>
      <c r="J504" s="33">
        <f t="shared" si="79"/>
        <v>0</v>
      </c>
      <c r="K504" s="18">
        <v>44</v>
      </c>
      <c r="L504" s="33">
        <f t="shared" si="80"/>
        <v>0</v>
      </c>
      <c r="M504" s="18">
        <v>1</v>
      </c>
      <c r="N504" s="33">
        <f t="shared" si="81"/>
        <v>0</v>
      </c>
      <c r="O504" s="34">
        <v>274</v>
      </c>
      <c r="P504" s="35">
        <f t="shared" si="82"/>
        <v>0</v>
      </c>
      <c r="Q504" s="18"/>
      <c r="R504" s="33">
        <f t="shared" si="83"/>
        <v>0</v>
      </c>
      <c r="S504" s="18"/>
      <c r="T504" s="33">
        <f t="shared" si="84"/>
        <v>0</v>
      </c>
      <c r="U504" s="18"/>
      <c r="V504" s="33">
        <f t="shared" si="85"/>
        <v>0</v>
      </c>
      <c r="W504" s="18">
        <v>0</v>
      </c>
      <c r="X504" s="33">
        <f t="shared" si="86"/>
        <v>0</v>
      </c>
      <c r="Y504" s="18"/>
      <c r="Z504" s="33">
        <f t="shared" si="87"/>
        <v>0</v>
      </c>
    </row>
    <row r="505" spans="1:26" x14ac:dyDescent="0.25">
      <c r="A505" s="21">
        <v>503</v>
      </c>
      <c r="B505" s="21" t="s">
        <v>857</v>
      </c>
      <c r="C505" s="21" t="s">
        <v>1816</v>
      </c>
      <c r="D505" s="21" t="s">
        <v>2780</v>
      </c>
      <c r="E505" s="21" t="s">
        <v>2123</v>
      </c>
      <c r="F505" s="8"/>
      <c r="G505" s="52">
        <f t="shared" si="77"/>
        <v>174</v>
      </c>
      <c r="H505" s="33">
        <f t="shared" si="78"/>
        <v>0</v>
      </c>
      <c r="I505" s="18">
        <v>1</v>
      </c>
      <c r="J505" s="33">
        <f t="shared" si="79"/>
        <v>0</v>
      </c>
      <c r="K505" s="18">
        <v>1</v>
      </c>
      <c r="L505" s="33">
        <f t="shared" si="80"/>
        <v>0</v>
      </c>
      <c r="M505" s="18">
        <v>1</v>
      </c>
      <c r="N505" s="33">
        <f t="shared" si="81"/>
        <v>0</v>
      </c>
      <c r="O505" s="34">
        <v>171</v>
      </c>
      <c r="P505" s="35">
        <f t="shared" si="82"/>
        <v>0</v>
      </c>
      <c r="Q505" s="18"/>
      <c r="R505" s="33">
        <f t="shared" si="83"/>
        <v>0</v>
      </c>
      <c r="S505" s="18"/>
      <c r="T505" s="33">
        <f t="shared" si="84"/>
        <v>0</v>
      </c>
      <c r="U505" s="18"/>
      <c r="V505" s="33">
        <f t="shared" si="85"/>
        <v>0</v>
      </c>
      <c r="W505" s="18">
        <v>0</v>
      </c>
      <c r="X505" s="33">
        <f t="shared" si="86"/>
        <v>0</v>
      </c>
      <c r="Y505" s="18"/>
      <c r="Z505" s="33">
        <f t="shared" si="87"/>
        <v>0</v>
      </c>
    </row>
    <row r="506" spans="1:26" x14ac:dyDescent="0.25">
      <c r="A506" s="21">
        <v>504</v>
      </c>
      <c r="B506" s="21" t="s">
        <v>858</v>
      </c>
      <c r="C506" s="21" t="s">
        <v>1817</v>
      </c>
      <c r="D506" s="21" t="s">
        <v>2780</v>
      </c>
      <c r="E506" s="21" t="s">
        <v>2123</v>
      </c>
      <c r="F506" s="8"/>
      <c r="G506" s="52">
        <f t="shared" si="77"/>
        <v>22</v>
      </c>
      <c r="H506" s="33">
        <f t="shared" si="78"/>
        <v>0</v>
      </c>
      <c r="I506" s="18">
        <v>20</v>
      </c>
      <c r="J506" s="33">
        <f t="shared" si="79"/>
        <v>0</v>
      </c>
      <c r="K506" s="18">
        <v>1</v>
      </c>
      <c r="L506" s="33">
        <f t="shared" si="80"/>
        <v>0</v>
      </c>
      <c r="M506" s="18">
        <v>1</v>
      </c>
      <c r="N506" s="33">
        <f t="shared" si="81"/>
        <v>0</v>
      </c>
      <c r="O506" s="38">
        <v>0</v>
      </c>
      <c r="P506" s="35">
        <f t="shared" si="82"/>
        <v>0</v>
      </c>
      <c r="Q506" s="18"/>
      <c r="R506" s="33">
        <f t="shared" si="83"/>
        <v>0</v>
      </c>
      <c r="S506" s="18"/>
      <c r="T506" s="33">
        <f t="shared" si="84"/>
        <v>0</v>
      </c>
      <c r="U506" s="18"/>
      <c r="V506" s="33">
        <f t="shared" si="85"/>
        <v>0</v>
      </c>
      <c r="W506" s="18">
        <v>0</v>
      </c>
      <c r="X506" s="33">
        <f t="shared" si="86"/>
        <v>0</v>
      </c>
      <c r="Y506" s="18"/>
      <c r="Z506" s="33">
        <f t="shared" si="87"/>
        <v>0</v>
      </c>
    </row>
    <row r="507" spans="1:26" x14ac:dyDescent="0.25">
      <c r="A507" s="21">
        <v>505</v>
      </c>
      <c r="B507" s="21" t="s">
        <v>859</v>
      </c>
      <c r="C507" s="21" t="s">
        <v>1818</v>
      </c>
      <c r="D507" s="21" t="s">
        <v>2780</v>
      </c>
      <c r="E507" s="21" t="s">
        <v>2123</v>
      </c>
      <c r="F507" s="8"/>
      <c r="G507" s="52">
        <f t="shared" si="77"/>
        <v>159</v>
      </c>
      <c r="H507" s="33">
        <f t="shared" si="78"/>
        <v>0</v>
      </c>
      <c r="I507" s="18">
        <v>62</v>
      </c>
      <c r="J507" s="33">
        <f t="shared" si="79"/>
        <v>0</v>
      </c>
      <c r="K507" s="18">
        <v>1</v>
      </c>
      <c r="L507" s="33">
        <f t="shared" si="80"/>
        <v>0</v>
      </c>
      <c r="M507" s="18">
        <v>1</v>
      </c>
      <c r="N507" s="33">
        <f t="shared" si="81"/>
        <v>0</v>
      </c>
      <c r="O507" s="38">
        <v>0</v>
      </c>
      <c r="P507" s="35">
        <f t="shared" si="82"/>
        <v>0</v>
      </c>
      <c r="Q507" s="18">
        <v>44</v>
      </c>
      <c r="R507" s="33">
        <f t="shared" si="83"/>
        <v>0</v>
      </c>
      <c r="S507" s="18"/>
      <c r="T507" s="33">
        <f t="shared" si="84"/>
        <v>0</v>
      </c>
      <c r="U507" s="18"/>
      <c r="V507" s="33">
        <f t="shared" si="85"/>
        <v>0</v>
      </c>
      <c r="W507" s="18">
        <v>51</v>
      </c>
      <c r="X507" s="33">
        <f t="shared" si="86"/>
        <v>0</v>
      </c>
      <c r="Y507" s="18"/>
      <c r="Z507" s="33">
        <f t="shared" si="87"/>
        <v>0</v>
      </c>
    </row>
    <row r="508" spans="1:26" x14ac:dyDescent="0.25">
      <c r="A508" s="21">
        <v>506</v>
      </c>
      <c r="B508" s="21" t="s">
        <v>1117</v>
      </c>
      <c r="C508" s="21" t="s">
        <v>2032</v>
      </c>
      <c r="D508" s="21" t="s">
        <v>2781</v>
      </c>
      <c r="E508" s="21" t="s">
        <v>2123</v>
      </c>
      <c r="F508" s="8"/>
      <c r="G508" s="52">
        <f t="shared" si="77"/>
        <v>118</v>
      </c>
      <c r="H508" s="33">
        <f t="shared" si="78"/>
        <v>0</v>
      </c>
      <c r="I508" s="18">
        <v>60</v>
      </c>
      <c r="J508" s="33">
        <f t="shared" si="79"/>
        <v>0</v>
      </c>
      <c r="K508" s="18">
        <v>1</v>
      </c>
      <c r="L508" s="33">
        <f t="shared" si="80"/>
        <v>0</v>
      </c>
      <c r="M508" s="18">
        <v>1</v>
      </c>
      <c r="N508" s="33">
        <f t="shared" si="81"/>
        <v>0</v>
      </c>
      <c r="O508" s="38">
        <v>0</v>
      </c>
      <c r="P508" s="35">
        <f t="shared" si="82"/>
        <v>0</v>
      </c>
      <c r="Q508" s="18"/>
      <c r="R508" s="33">
        <f t="shared" si="83"/>
        <v>0</v>
      </c>
      <c r="S508" s="18">
        <v>0</v>
      </c>
      <c r="T508" s="33">
        <f t="shared" si="84"/>
        <v>0</v>
      </c>
      <c r="U508" s="18">
        <v>56</v>
      </c>
      <c r="V508" s="33">
        <f t="shared" si="85"/>
        <v>0</v>
      </c>
      <c r="W508" s="18">
        <v>0</v>
      </c>
      <c r="X508" s="33">
        <f t="shared" si="86"/>
        <v>0</v>
      </c>
      <c r="Y508" s="18"/>
      <c r="Z508" s="33">
        <f t="shared" si="87"/>
        <v>0</v>
      </c>
    </row>
    <row r="509" spans="1:26" x14ac:dyDescent="0.25">
      <c r="A509" s="21">
        <v>507</v>
      </c>
      <c r="B509" s="21" t="s">
        <v>47</v>
      </c>
      <c r="C509" s="21" t="s">
        <v>1157</v>
      </c>
      <c r="D509" s="21" t="s">
        <v>2906</v>
      </c>
      <c r="E509" s="21" t="s">
        <v>2098</v>
      </c>
      <c r="F509" s="8"/>
      <c r="G509" s="52">
        <f t="shared" si="77"/>
        <v>32</v>
      </c>
      <c r="H509" s="33">
        <f t="shared" si="78"/>
        <v>0</v>
      </c>
      <c r="I509" s="18">
        <v>1</v>
      </c>
      <c r="J509" s="33">
        <f t="shared" si="79"/>
        <v>0</v>
      </c>
      <c r="K509" s="18">
        <v>1</v>
      </c>
      <c r="L509" s="33">
        <f t="shared" si="80"/>
        <v>0</v>
      </c>
      <c r="M509" s="18">
        <v>30</v>
      </c>
      <c r="N509" s="33">
        <f t="shared" si="81"/>
        <v>0</v>
      </c>
      <c r="O509" s="38">
        <v>0</v>
      </c>
      <c r="P509" s="35">
        <f t="shared" si="82"/>
        <v>0</v>
      </c>
      <c r="Q509" s="18"/>
      <c r="R509" s="33">
        <f t="shared" si="83"/>
        <v>0</v>
      </c>
      <c r="S509" s="18">
        <v>0</v>
      </c>
      <c r="T509" s="33">
        <f t="shared" si="84"/>
        <v>0</v>
      </c>
      <c r="U509" s="18"/>
      <c r="V509" s="33">
        <f t="shared" si="85"/>
        <v>0</v>
      </c>
      <c r="W509" s="18">
        <v>0</v>
      </c>
      <c r="X509" s="33">
        <f t="shared" si="86"/>
        <v>0</v>
      </c>
      <c r="Y509" s="18"/>
      <c r="Z509" s="33">
        <f t="shared" si="87"/>
        <v>0</v>
      </c>
    </row>
    <row r="510" spans="1:26" x14ac:dyDescent="0.25">
      <c r="A510" s="21">
        <v>508</v>
      </c>
      <c r="B510" s="21" t="s">
        <v>198</v>
      </c>
      <c r="C510" s="21" t="s">
        <v>1277</v>
      </c>
      <c r="D510" s="21" t="s">
        <v>199</v>
      </c>
      <c r="E510" s="21" t="s">
        <v>2098</v>
      </c>
      <c r="F510" s="8"/>
      <c r="G510" s="52">
        <f t="shared" si="77"/>
        <v>37</v>
      </c>
      <c r="H510" s="33">
        <f t="shared" si="78"/>
        <v>0</v>
      </c>
      <c r="I510" s="18">
        <v>1</v>
      </c>
      <c r="J510" s="33">
        <f t="shared" si="79"/>
        <v>0</v>
      </c>
      <c r="K510" s="18">
        <v>1</v>
      </c>
      <c r="L510" s="33">
        <f t="shared" si="80"/>
        <v>0</v>
      </c>
      <c r="M510" s="18">
        <v>1</v>
      </c>
      <c r="N510" s="33">
        <f t="shared" si="81"/>
        <v>0</v>
      </c>
      <c r="O510" s="34">
        <v>34</v>
      </c>
      <c r="P510" s="35">
        <f t="shared" si="82"/>
        <v>0</v>
      </c>
      <c r="Q510" s="18"/>
      <c r="R510" s="33">
        <f t="shared" si="83"/>
        <v>0</v>
      </c>
      <c r="S510" s="18"/>
      <c r="T510" s="33">
        <f t="shared" si="84"/>
        <v>0</v>
      </c>
      <c r="U510" s="18"/>
      <c r="V510" s="33">
        <f t="shared" si="85"/>
        <v>0</v>
      </c>
      <c r="W510" s="18">
        <v>0</v>
      </c>
      <c r="X510" s="33">
        <f t="shared" si="86"/>
        <v>0</v>
      </c>
      <c r="Y510" s="18"/>
      <c r="Z510" s="33">
        <f t="shared" si="87"/>
        <v>0</v>
      </c>
    </row>
    <row r="511" spans="1:26" x14ac:dyDescent="0.25">
      <c r="A511" s="21">
        <v>509</v>
      </c>
      <c r="B511" s="21" t="s">
        <v>200</v>
      </c>
      <c r="C511" s="21" t="s">
        <v>1278</v>
      </c>
      <c r="D511" s="21" t="s">
        <v>201</v>
      </c>
      <c r="E511" s="21" t="s">
        <v>2098</v>
      </c>
      <c r="F511" s="8"/>
      <c r="G511" s="52">
        <f t="shared" si="77"/>
        <v>106</v>
      </c>
      <c r="H511" s="33">
        <f t="shared" si="78"/>
        <v>0</v>
      </c>
      <c r="I511" s="18">
        <v>1</v>
      </c>
      <c r="J511" s="33">
        <f t="shared" si="79"/>
        <v>0</v>
      </c>
      <c r="K511" s="18">
        <v>1</v>
      </c>
      <c r="L511" s="33">
        <f t="shared" si="80"/>
        <v>0</v>
      </c>
      <c r="M511" s="18">
        <v>1</v>
      </c>
      <c r="N511" s="33">
        <f t="shared" si="81"/>
        <v>0</v>
      </c>
      <c r="O511" s="34">
        <v>103</v>
      </c>
      <c r="P511" s="35">
        <f t="shared" si="82"/>
        <v>0</v>
      </c>
      <c r="Q511" s="18"/>
      <c r="R511" s="33">
        <f t="shared" si="83"/>
        <v>0</v>
      </c>
      <c r="S511" s="18"/>
      <c r="T511" s="33">
        <f t="shared" si="84"/>
        <v>0</v>
      </c>
      <c r="U511" s="18"/>
      <c r="V511" s="33">
        <f t="shared" si="85"/>
        <v>0</v>
      </c>
      <c r="W511" s="18">
        <v>0</v>
      </c>
      <c r="X511" s="33">
        <f t="shared" si="86"/>
        <v>0</v>
      </c>
      <c r="Y511" s="18"/>
      <c r="Z511" s="33">
        <f t="shared" si="87"/>
        <v>0</v>
      </c>
    </row>
    <row r="512" spans="1:26" x14ac:dyDescent="0.25">
      <c r="A512" s="21">
        <v>510</v>
      </c>
      <c r="B512" s="21" t="s">
        <v>202</v>
      </c>
      <c r="C512" s="21" t="s">
        <v>1279</v>
      </c>
      <c r="D512" s="21" t="s">
        <v>203</v>
      </c>
      <c r="E512" s="21" t="s">
        <v>2098</v>
      </c>
      <c r="F512" s="8"/>
      <c r="G512" s="52">
        <f t="shared" si="77"/>
        <v>106</v>
      </c>
      <c r="H512" s="33">
        <f t="shared" si="78"/>
        <v>0</v>
      </c>
      <c r="I512" s="18">
        <v>1</v>
      </c>
      <c r="J512" s="33">
        <f t="shared" si="79"/>
        <v>0</v>
      </c>
      <c r="K512" s="18">
        <v>1</v>
      </c>
      <c r="L512" s="33">
        <f t="shared" si="80"/>
        <v>0</v>
      </c>
      <c r="M512" s="18">
        <v>1</v>
      </c>
      <c r="N512" s="33">
        <f t="shared" si="81"/>
        <v>0</v>
      </c>
      <c r="O512" s="34">
        <v>103</v>
      </c>
      <c r="P512" s="35">
        <f t="shared" si="82"/>
        <v>0</v>
      </c>
      <c r="Q512" s="18"/>
      <c r="R512" s="33">
        <f t="shared" si="83"/>
        <v>0</v>
      </c>
      <c r="S512" s="18"/>
      <c r="T512" s="33">
        <f t="shared" si="84"/>
        <v>0</v>
      </c>
      <c r="U512" s="18"/>
      <c r="V512" s="33">
        <f t="shared" si="85"/>
        <v>0</v>
      </c>
      <c r="W512" s="18">
        <v>0</v>
      </c>
      <c r="X512" s="33">
        <f t="shared" si="86"/>
        <v>0</v>
      </c>
      <c r="Y512" s="18"/>
      <c r="Z512" s="33">
        <f t="shared" si="87"/>
        <v>0</v>
      </c>
    </row>
    <row r="513" spans="1:26" x14ac:dyDescent="0.25">
      <c r="A513" s="21">
        <v>511</v>
      </c>
      <c r="B513" s="21" t="s">
        <v>204</v>
      </c>
      <c r="C513" s="21" t="s">
        <v>1280</v>
      </c>
      <c r="D513" s="21" t="s">
        <v>205</v>
      </c>
      <c r="E513" s="21" t="s">
        <v>2098</v>
      </c>
      <c r="F513" s="8"/>
      <c r="G513" s="52">
        <f t="shared" si="77"/>
        <v>72</v>
      </c>
      <c r="H513" s="33">
        <f t="shared" si="78"/>
        <v>0</v>
      </c>
      <c r="I513" s="18">
        <v>1</v>
      </c>
      <c r="J513" s="33">
        <f t="shared" si="79"/>
        <v>0</v>
      </c>
      <c r="K513" s="18">
        <v>1</v>
      </c>
      <c r="L513" s="33">
        <f t="shared" si="80"/>
        <v>0</v>
      </c>
      <c r="M513" s="18">
        <v>1</v>
      </c>
      <c r="N513" s="33">
        <f t="shared" si="81"/>
        <v>0</v>
      </c>
      <c r="O513" s="34">
        <v>69</v>
      </c>
      <c r="P513" s="35">
        <f t="shared" si="82"/>
        <v>0</v>
      </c>
      <c r="Q513" s="18"/>
      <c r="R513" s="33">
        <f t="shared" si="83"/>
        <v>0</v>
      </c>
      <c r="S513" s="18"/>
      <c r="T513" s="33">
        <f t="shared" si="84"/>
        <v>0</v>
      </c>
      <c r="U513" s="18"/>
      <c r="V513" s="33">
        <f t="shared" si="85"/>
        <v>0</v>
      </c>
      <c r="W513" s="18">
        <v>0</v>
      </c>
      <c r="X513" s="33">
        <f t="shared" si="86"/>
        <v>0</v>
      </c>
      <c r="Y513" s="18"/>
      <c r="Z513" s="33">
        <f t="shared" si="87"/>
        <v>0</v>
      </c>
    </row>
    <row r="514" spans="1:26" x14ac:dyDescent="0.25">
      <c r="A514" s="21">
        <v>512</v>
      </c>
      <c r="B514" s="21" t="s">
        <v>206</v>
      </c>
      <c r="C514" s="21" t="s">
        <v>1281</v>
      </c>
      <c r="D514" s="21" t="s">
        <v>2782</v>
      </c>
      <c r="E514" s="21" t="s">
        <v>2098</v>
      </c>
      <c r="F514" s="8"/>
      <c r="G514" s="52">
        <f t="shared" si="77"/>
        <v>106</v>
      </c>
      <c r="H514" s="33">
        <f t="shared" si="78"/>
        <v>0</v>
      </c>
      <c r="I514" s="18">
        <v>1</v>
      </c>
      <c r="J514" s="33">
        <f t="shared" si="79"/>
        <v>0</v>
      </c>
      <c r="K514" s="18">
        <v>1</v>
      </c>
      <c r="L514" s="33">
        <f t="shared" si="80"/>
        <v>0</v>
      </c>
      <c r="M514" s="18">
        <v>1</v>
      </c>
      <c r="N514" s="33">
        <f t="shared" si="81"/>
        <v>0</v>
      </c>
      <c r="O514" s="34">
        <v>103</v>
      </c>
      <c r="P514" s="35">
        <f t="shared" si="82"/>
        <v>0</v>
      </c>
      <c r="Q514" s="18"/>
      <c r="R514" s="33">
        <f t="shared" si="83"/>
        <v>0</v>
      </c>
      <c r="S514" s="18"/>
      <c r="T514" s="33">
        <f t="shared" si="84"/>
        <v>0</v>
      </c>
      <c r="U514" s="18"/>
      <c r="V514" s="33">
        <f t="shared" si="85"/>
        <v>0</v>
      </c>
      <c r="W514" s="18">
        <v>0</v>
      </c>
      <c r="X514" s="33">
        <f t="shared" si="86"/>
        <v>0</v>
      </c>
      <c r="Y514" s="18"/>
      <c r="Z514" s="33">
        <f t="shared" si="87"/>
        <v>0</v>
      </c>
    </row>
    <row r="515" spans="1:26" x14ac:dyDescent="0.25">
      <c r="A515" s="21">
        <v>513</v>
      </c>
      <c r="B515" s="21" t="s">
        <v>257</v>
      </c>
      <c r="C515" s="21" t="s">
        <v>1316</v>
      </c>
      <c r="D515" s="21" t="s">
        <v>258</v>
      </c>
      <c r="E515" s="21" t="s">
        <v>2098</v>
      </c>
      <c r="F515" s="8"/>
      <c r="G515" s="52">
        <f t="shared" ref="G515:G578" si="88">SUM(I515,K515,M515,O515,Q515,S515,U515,W515,Y515)</f>
        <v>13</v>
      </c>
      <c r="H515" s="33">
        <f t="shared" si="78"/>
        <v>0</v>
      </c>
      <c r="I515" s="18">
        <v>1</v>
      </c>
      <c r="J515" s="33">
        <f t="shared" si="79"/>
        <v>0</v>
      </c>
      <c r="K515" s="18">
        <v>1</v>
      </c>
      <c r="L515" s="33">
        <f t="shared" si="80"/>
        <v>0</v>
      </c>
      <c r="M515" s="18">
        <v>1</v>
      </c>
      <c r="N515" s="33">
        <f t="shared" si="81"/>
        <v>0</v>
      </c>
      <c r="O515" s="38">
        <v>0</v>
      </c>
      <c r="P515" s="35">
        <f t="shared" si="82"/>
        <v>0</v>
      </c>
      <c r="Q515" s="18"/>
      <c r="R515" s="33">
        <f t="shared" si="83"/>
        <v>0</v>
      </c>
      <c r="S515" s="18">
        <v>10</v>
      </c>
      <c r="T515" s="33">
        <f t="shared" si="84"/>
        <v>0</v>
      </c>
      <c r="U515" s="18"/>
      <c r="V515" s="33">
        <f t="shared" si="85"/>
        <v>0</v>
      </c>
      <c r="W515" s="18">
        <v>0</v>
      </c>
      <c r="X515" s="33">
        <f t="shared" si="86"/>
        <v>0</v>
      </c>
      <c r="Y515" s="18"/>
      <c r="Z515" s="33">
        <f t="shared" si="87"/>
        <v>0</v>
      </c>
    </row>
    <row r="516" spans="1:26" x14ac:dyDescent="0.25">
      <c r="A516" s="21">
        <v>514</v>
      </c>
      <c r="B516" s="21" t="s">
        <v>259</v>
      </c>
      <c r="C516" s="21" t="s">
        <v>1317</v>
      </c>
      <c r="D516" s="21" t="s">
        <v>260</v>
      </c>
      <c r="E516" s="21" t="s">
        <v>2098</v>
      </c>
      <c r="F516" s="8"/>
      <c r="G516" s="52">
        <f t="shared" si="88"/>
        <v>3</v>
      </c>
      <c r="H516" s="33">
        <f t="shared" ref="H516:H579" si="89">ROUND(G516*F516,2)</f>
        <v>0</v>
      </c>
      <c r="I516" s="18">
        <v>1</v>
      </c>
      <c r="J516" s="33">
        <f t="shared" ref="J516:J579" si="90">ROUND(I516*F516,2)</f>
        <v>0</v>
      </c>
      <c r="K516" s="18">
        <v>1</v>
      </c>
      <c r="L516" s="33">
        <f t="shared" ref="L516:L579" si="91">ROUND(K516*F516,2)</f>
        <v>0</v>
      </c>
      <c r="M516" s="18">
        <v>1</v>
      </c>
      <c r="N516" s="33">
        <f t="shared" ref="N516:N579" si="92">ROUND(M516*F516,2)</f>
        <v>0</v>
      </c>
      <c r="O516" s="38">
        <v>0</v>
      </c>
      <c r="P516" s="35">
        <f t="shared" ref="P516:P579" si="93">ROUND(O516*F516,2)</f>
        <v>0</v>
      </c>
      <c r="Q516" s="18"/>
      <c r="R516" s="33">
        <f t="shared" ref="R516:R579" si="94">ROUND(Q516*F516,2)</f>
        <v>0</v>
      </c>
      <c r="S516" s="18"/>
      <c r="T516" s="33">
        <f t="shared" ref="T516:T579" si="95">ROUND(S516*F516,2)</f>
        <v>0</v>
      </c>
      <c r="U516" s="18"/>
      <c r="V516" s="33">
        <f t="shared" ref="V516:V579" si="96">ROUND(U516*F516,2)</f>
        <v>0</v>
      </c>
      <c r="W516" s="18">
        <v>0</v>
      </c>
      <c r="X516" s="33">
        <f t="shared" ref="X516:X579" si="97">ROUND(W516*F516,2)</f>
        <v>0</v>
      </c>
      <c r="Y516" s="18"/>
      <c r="Z516" s="33">
        <f t="shared" ref="Z516:Z579" si="98">ROUND(Y516*F516,2)</f>
        <v>0</v>
      </c>
    </row>
    <row r="517" spans="1:26" x14ac:dyDescent="0.25">
      <c r="A517" s="21">
        <v>515</v>
      </c>
      <c r="B517" s="21" t="s">
        <v>310</v>
      </c>
      <c r="C517" s="21" t="s">
        <v>1359</v>
      </c>
      <c r="D517" s="21" t="s">
        <v>2783</v>
      </c>
      <c r="E517" s="21" t="s">
        <v>2098</v>
      </c>
      <c r="F517" s="8"/>
      <c r="G517" s="52">
        <f t="shared" si="88"/>
        <v>6559</v>
      </c>
      <c r="H517" s="33">
        <f t="shared" si="89"/>
        <v>0</v>
      </c>
      <c r="I517" s="18">
        <v>1</v>
      </c>
      <c r="J517" s="33">
        <f t="shared" si="90"/>
        <v>0</v>
      </c>
      <c r="K517" s="18">
        <v>40</v>
      </c>
      <c r="L517" s="33">
        <f t="shared" si="91"/>
        <v>0</v>
      </c>
      <c r="M517" s="18">
        <v>6260</v>
      </c>
      <c r="N517" s="33">
        <f t="shared" si="92"/>
        <v>0</v>
      </c>
      <c r="O517" s="34">
        <v>158</v>
      </c>
      <c r="P517" s="35">
        <f t="shared" si="93"/>
        <v>0</v>
      </c>
      <c r="Q517" s="18">
        <v>100</v>
      </c>
      <c r="R517" s="33">
        <f t="shared" si="94"/>
        <v>0</v>
      </c>
      <c r="S517" s="18"/>
      <c r="T517" s="33">
        <f t="shared" si="95"/>
        <v>0</v>
      </c>
      <c r="U517" s="18"/>
      <c r="V517" s="33">
        <f t="shared" si="96"/>
        <v>0</v>
      </c>
      <c r="W517" s="18">
        <v>0</v>
      </c>
      <c r="X517" s="33">
        <f t="shared" si="97"/>
        <v>0</v>
      </c>
      <c r="Y517" s="18"/>
      <c r="Z517" s="33">
        <f t="shared" si="98"/>
        <v>0</v>
      </c>
    </row>
    <row r="518" spans="1:26" x14ac:dyDescent="0.25">
      <c r="A518" s="21">
        <v>516</v>
      </c>
      <c r="B518" s="21" t="s">
        <v>311</v>
      </c>
      <c r="C518" s="21" t="s">
        <v>1360</v>
      </c>
      <c r="D518" s="21" t="s">
        <v>2784</v>
      </c>
      <c r="E518" s="21" t="s">
        <v>2098</v>
      </c>
      <c r="F518" s="8"/>
      <c r="G518" s="52">
        <f t="shared" si="88"/>
        <v>9254</v>
      </c>
      <c r="H518" s="33">
        <f t="shared" si="89"/>
        <v>0</v>
      </c>
      <c r="I518" s="18">
        <v>1</v>
      </c>
      <c r="J518" s="33">
        <f t="shared" si="90"/>
        <v>0</v>
      </c>
      <c r="K518" s="18">
        <v>24</v>
      </c>
      <c r="L518" s="33">
        <f t="shared" si="91"/>
        <v>0</v>
      </c>
      <c r="M518" s="18">
        <v>8940</v>
      </c>
      <c r="N518" s="33">
        <f t="shared" si="92"/>
        <v>0</v>
      </c>
      <c r="O518" s="34">
        <v>189</v>
      </c>
      <c r="P518" s="35">
        <f t="shared" si="93"/>
        <v>0</v>
      </c>
      <c r="Q518" s="18">
        <v>100</v>
      </c>
      <c r="R518" s="33">
        <f t="shared" si="94"/>
        <v>0</v>
      </c>
      <c r="S518" s="18">
        <v>0</v>
      </c>
      <c r="T518" s="33">
        <f t="shared" si="95"/>
        <v>0</v>
      </c>
      <c r="U518" s="18"/>
      <c r="V518" s="33">
        <f t="shared" si="96"/>
        <v>0</v>
      </c>
      <c r="W518" s="18">
        <v>0</v>
      </c>
      <c r="X518" s="33">
        <f t="shared" si="97"/>
        <v>0</v>
      </c>
      <c r="Y518" s="18"/>
      <c r="Z518" s="33">
        <f t="shared" si="98"/>
        <v>0</v>
      </c>
    </row>
    <row r="519" spans="1:26" x14ac:dyDescent="0.25">
      <c r="A519" s="21">
        <v>517</v>
      </c>
      <c r="B519" s="21" t="s">
        <v>312</v>
      </c>
      <c r="C519" s="21" t="s">
        <v>1361</v>
      </c>
      <c r="D519" s="21" t="s">
        <v>313</v>
      </c>
      <c r="E519" s="21" t="s">
        <v>2098</v>
      </c>
      <c r="F519" s="8"/>
      <c r="G519" s="52">
        <f t="shared" si="88"/>
        <v>4770</v>
      </c>
      <c r="H519" s="33">
        <f t="shared" si="89"/>
        <v>0</v>
      </c>
      <c r="I519" s="18">
        <v>1</v>
      </c>
      <c r="J519" s="33">
        <f t="shared" si="90"/>
        <v>0</v>
      </c>
      <c r="K519" s="18">
        <v>1</v>
      </c>
      <c r="L519" s="33">
        <f t="shared" si="91"/>
        <v>0</v>
      </c>
      <c r="M519" s="18">
        <v>4668</v>
      </c>
      <c r="N519" s="33">
        <f t="shared" si="92"/>
        <v>0</v>
      </c>
      <c r="O519" s="38">
        <v>0</v>
      </c>
      <c r="P519" s="35">
        <f t="shared" si="93"/>
        <v>0</v>
      </c>
      <c r="Q519" s="18">
        <v>100</v>
      </c>
      <c r="R519" s="33">
        <f t="shared" si="94"/>
        <v>0</v>
      </c>
      <c r="S519" s="18"/>
      <c r="T519" s="33">
        <f t="shared" si="95"/>
        <v>0</v>
      </c>
      <c r="U519" s="18"/>
      <c r="V519" s="33">
        <f t="shared" si="96"/>
        <v>0</v>
      </c>
      <c r="W519" s="18">
        <v>0</v>
      </c>
      <c r="X519" s="33">
        <f t="shared" si="97"/>
        <v>0</v>
      </c>
      <c r="Y519" s="18"/>
      <c r="Z519" s="33">
        <f t="shared" si="98"/>
        <v>0</v>
      </c>
    </row>
    <row r="520" spans="1:26" x14ac:dyDescent="0.25">
      <c r="A520" s="21">
        <v>518</v>
      </c>
      <c r="B520" s="21" t="s">
        <v>314</v>
      </c>
      <c r="C520" s="21" t="s">
        <v>1362</v>
      </c>
      <c r="D520" s="21" t="s">
        <v>315</v>
      </c>
      <c r="E520" s="21" t="s">
        <v>2098</v>
      </c>
      <c r="F520" s="8"/>
      <c r="G520" s="52">
        <f t="shared" si="88"/>
        <v>125</v>
      </c>
      <c r="H520" s="33">
        <f t="shared" si="89"/>
        <v>0</v>
      </c>
      <c r="I520" s="18">
        <v>1</v>
      </c>
      <c r="J520" s="33">
        <f t="shared" si="90"/>
        <v>0</v>
      </c>
      <c r="K520" s="18">
        <v>20</v>
      </c>
      <c r="L520" s="33">
        <f t="shared" si="91"/>
        <v>0</v>
      </c>
      <c r="M520" s="18">
        <v>1</v>
      </c>
      <c r="N520" s="33">
        <f t="shared" si="92"/>
        <v>0</v>
      </c>
      <c r="O520" s="34">
        <v>103</v>
      </c>
      <c r="P520" s="35">
        <f t="shared" si="93"/>
        <v>0</v>
      </c>
      <c r="Q520" s="18"/>
      <c r="R520" s="33">
        <f t="shared" si="94"/>
        <v>0</v>
      </c>
      <c r="S520" s="18"/>
      <c r="T520" s="33">
        <f t="shared" si="95"/>
        <v>0</v>
      </c>
      <c r="U520" s="18"/>
      <c r="V520" s="33">
        <f t="shared" si="96"/>
        <v>0</v>
      </c>
      <c r="W520" s="18">
        <v>0</v>
      </c>
      <c r="X520" s="33">
        <f t="shared" si="97"/>
        <v>0</v>
      </c>
      <c r="Y520" s="18"/>
      <c r="Z520" s="33">
        <f t="shared" si="98"/>
        <v>0</v>
      </c>
    </row>
    <row r="521" spans="1:26" x14ac:dyDescent="0.25">
      <c r="A521" s="21">
        <v>519</v>
      </c>
      <c r="B521" s="21" t="s">
        <v>393</v>
      </c>
      <c r="C521" s="21" t="s">
        <v>1417</v>
      </c>
      <c r="D521" s="21" t="s">
        <v>2785</v>
      </c>
      <c r="E521" s="21" t="s">
        <v>2098</v>
      </c>
      <c r="F521" s="8"/>
      <c r="G521" s="52">
        <f t="shared" si="88"/>
        <v>202</v>
      </c>
      <c r="H521" s="33">
        <f t="shared" si="89"/>
        <v>0</v>
      </c>
      <c r="I521" s="18">
        <v>1</v>
      </c>
      <c r="J521" s="33">
        <f t="shared" si="90"/>
        <v>0</v>
      </c>
      <c r="K521" s="18">
        <v>1</v>
      </c>
      <c r="L521" s="33">
        <f t="shared" si="91"/>
        <v>0</v>
      </c>
      <c r="M521" s="18">
        <v>200</v>
      </c>
      <c r="N521" s="33">
        <f t="shared" si="92"/>
        <v>0</v>
      </c>
      <c r="O521" s="38">
        <v>0</v>
      </c>
      <c r="P521" s="35">
        <f t="shared" si="93"/>
        <v>0</v>
      </c>
      <c r="Q521" s="18"/>
      <c r="R521" s="33">
        <f t="shared" si="94"/>
        <v>0</v>
      </c>
      <c r="S521" s="18"/>
      <c r="T521" s="33">
        <f t="shared" si="95"/>
        <v>0</v>
      </c>
      <c r="U521" s="18"/>
      <c r="V521" s="33">
        <f t="shared" si="96"/>
        <v>0</v>
      </c>
      <c r="W521" s="18">
        <v>0</v>
      </c>
      <c r="X521" s="33">
        <f t="shared" si="97"/>
        <v>0</v>
      </c>
      <c r="Y521" s="18"/>
      <c r="Z521" s="33">
        <f t="shared" si="98"/>
        <v>0</v>
      </c>
    </row>
    <row r="522" spans="1:26" x14ac:dyDescent="0.25">
      <c r="A522" s="21">
        <v>520</v>
      </c>
      <c r="B522" s="21" t="s">
        <v>1087</v>
      </c>
      <c r="C522" s="21" t="s">
        <v>2010</v>
      </c>
      <c r="D522" s="21" t="s">
        <v>2786</v>
      </c>
      <c r="E522" s="21" t="s">
        <v>2098</v>
      </c>
      <c r="F522" s="8"/>
      <c r="G522" s="52">
        <f t="shared" si="88"/>
        <v>803</v>
      </c>
      <c r="H522" s="33">
        <f t="shared" si="89"/>
        <v>0</v>
      </c>
      <c r="I522" s="18">
        <v>1</v>
      </c>
      <c r="J522" s="33">
        <f t="shared" si="90"/>
        <v>0</v>
      </c>
      <c r="K522" s="18">
        <v>20</v>
      </c>
      <c r="L522" s="33">
        <f t="shared" si="91"/>
        <v>0</v>
      </c>
      <c r="M522" s="18">
        <v>1</v>
      </c>
      <c r="N522" s="33">
        <f t="shared" si="92"/>
        <v>0</v>
      </c>
      <c r="O522" s="34">
        <v>771</v>
      </c>
      <c r="P522" s="35">
        <f t="shared" si="93"/>
        <v>0</v>
      </c>
      <c r="Q522" s="18"/>
      <c r="R522" s="33">
        <f t="shared" si="94"/>
        <v>0</v>
      </c>
      <c r="S522" s="18">
        <v>10</v>
      </c>
      <c r="T522" s="33">
        <f t="shared" si="95"/>
        <v>0</v>
      </c>
      <c r="U522" s="18"/>
      <c r="V522" s="33">
        <f t="shared" si="96"/>
        <v>0</v>
      </c>
      <c r="W522" s="18">
        <v>0</v>
      </c>
      <c r="X522" s="33">
        <f t="shared" si="97"/>
        <v>0</v>
      </c>
      <c r="Y522" s="18"/>
      <c r="Z522" s="33">
        <f t="shared" si="98"/>
        <v>0</v>
      </c>
    </row>
    <row r="523" spans="1:26" x14ac:dyDescent="0.25">
      <c r="A523" s="21">
        <v>521</v>
      </c>
      <c r="B523" s="21" t="s">
        <v>1088</v>
      </c>
      <c r="C523" s="21" t="s">
        <v>2011</v>
      </c>
      <c r="D523" s="21" t="s">
        <v>2787</v>
      </c>
      <c r="E523" s="21" t="s">
        <v>2098</v>
      </c>
      <c r="F523" s="8"/>
      <c r="G523" s="52">
        <f t="shared" si="88"/>
        <v>417</v>
      </c>
      <c r="H523" s="33">
        <f t="shared" si="89"/>
        <v>0</v>
      </c>
      <c r="I523" s="18">
        <v>64</v>
      </c>
      <c r="J523" s="33">
        <f t="shared" si="90"/>
        <v>0</v>
      </c>
      <c r="K523" s="18">
        <v>166</v>
      </c>
      <c r="L523" s="33">
        <f t="shared" si="91"/>
        <v>0</v>
      </c>
      <c r="M523" s="18">
        <v>1</v>
      </c>
      <c r="N523" s="33">
        <f t="shared" si="92"/>
        <v>0</v>
      </c>
      <c r="O523" s="34">
        <v>171</v>
      </c>
      <c r="P523" s="35">
        <f t="shared" si="93"/>
        <v>0</v>
      </c>
      <c r="Q523" s="18"/>
      <c r="R523" s="33">
        <f t="shared" si="94"/>
        <v>0</v>
      </c>
      <c r="S523" s="18">
        <v>15</v>
      </c>
      <c r="T523" s="33">
        <f t="shared" si="95"/>
        <v>0</v>
      </c>
      <c r="U523" s="18"/>
      <c r="V523" s="33">
        <f t="shared" si="96"/>
        <v>0</v>
      </c>
      <c r="W523" s="18">
        <v>0</v>
      </c>
      <c r="X523" s="33">
        <f t="shared" si="97"/>
        <v>0</v>
      </c>
      <c r="Y523" s="18"/>
      <c r="Z523" s="33">
        <f t="shared" si="98"/>
        <v>0</v>
      </c>
    </row>
    <row r="524" spans="1:26" x14ac:dyDescent="0.25">
      <c r="A524" s="21">
        <v>522</v>
      </c>
      <c r="B524" s="21" t="s">
        <v>2595</v>
      </c>
      <c r="C524" s="21" t="s">
        <v>1199</v>
      </c>
      <c r="D524" s="21" t="s">
        <v>2788</v>
      </c>
      <c r="E524" s="21" t="s">
        <v>2124</v>
      </c>
      <c r="F524" s="8"/>
      <c r="G524" s="52">
        <f t="shared" si="88"/>
        <v>14</v>
      </c>
      <c r="H524" s="33">
        <f t="shared" si="89"/>
        <v>0</v>
      </c>
      <c r="I524" s="18">
        <v>2</v>
      </c>
      <c r="J524" s="33">
        <f t="shared" si="90"/>
        <v>0</v>
      </c>
      <c r="K524" s="18">
        <v>2</v>
      </c>
      <c r="L524" s="33">
        <f t="shared" si="91"/>
        <v>0</v>
      </c>
      <c r="M524" s="18">
        <v>1</v>
      </c>
      <c r="N524" s="33">
        <f t="shared" si="92"/>
        <v>0</v>
      </c>
      <c r="O524" s="34">
        <v>3</v>
      </c>
      <c r="P524" s="35">
        <f t="shared" si="93"/>
        <v>0</v>
      </c>
      <c r="Q524" s="18"/>
      <c r="R524" s="33">
        <f t="shared" si="94"/>
        <v>0</v>
      </c>
      <c r="S524" s="18"/>
      <c r="T524" s="33">
        <f t="shared" si="95"/>
        <v>0</v>
      </c>
      <c r="U524" s="18">
        <v>6</v>
      </c>
      <c r="V524" s="33">
        <f t="shared" si="96"/>
        <v>0</v>
      </c>
      <c r="W524" s="18">
        <v>0</v>
      </c>
      <c r="X524" s="33">
        <f t="shared" si="97"/>
        <v>0</v>
      </c>
      <c r="Y524" s="18"/>
      <c r="Z524" s="33">
        <f t="shared" si="98"/>
        <v>0</v>
      </c>
    </row>
    <row r="525" spans="1:26" x14ac:dyDescent="0.25">
      <c r="A525" s="21">
        <v>523</v>
      </c>
      <c r="B525" s="21" t="s">
        <v>143</v>
      </c>
      <c r="C525" s="21" t="s">
        <v>1241</v>
      </c>
      <c r="D525" s="21" t="s">
        <v>144</v>
      </c>
      <c r="E525" s="21" t="s">
        <v>2124</v>
      </c>
      <c r="F525" s="8"/>
      <c r="G525" s="52">
        <f t="shared" si="88"/>
        <v>140</v>
      </c>
      <c r="H525" s="33">
        <f t="shared" si="89"/>
        <v>0</v>
      </c>
      <c r="I525" s="18">
        <v>4</v>
      </c>
      <c r="J525" s="33">
        <f t="shared" si="90"/>
        <v>0</v>
      </c>
      <c r="K525" s="18">
        <v>1</v>
      </c>
      <c r="L525" s="33">
        <f t="shared" si="91"/>
        <v>0</v>
      </c>
      <c r="M525" s="18">
        <v>1</v>
      </c>
      <c r="N525" s="33">
        <f t="shared" si="92"/>
        <v>0</v>
      </c>
      <c r="O525" s="34">
        <v>105</v>
      </c>
      <c r="P525" s="35">
        <f t="shared" si="93"/>
        <v>0</v>
      </c>
      <c r="Q525" s="18">
        <v>9</v>
      </c>
      <c r="R525" s="33">
        <f t="shared" si="94"/>
        <v>0</v>
      </c>
      <c r="S525" s="18">
        <v>20</v>
      </c>
      <c r="T525" s="33">
        <f t="shared" si="95"/>
        <v>0</v>
      </c>
      <c r="U525" s="18"/>
      <c r="V525" s="33">
        <f t="shared" si="96"/>
        <v>0</v>
      </c>
      <c r="W525" s="18">
        <v>0</v>
      </c>
      <c r="X525" s="33">
        <f t="shared" si="97"/>
        <v>0</v>
      </c>
      <c r="Y525" s="18"/>
      <c r="Z525" s="33">
        <f t="shared" si="98"/>
        <v>0</v>
      </c>
    </row>
    <row r="526" spans="1:26" x14ac:dyDescent="0.25">
      <c r="A526" s="21">
        <v>524</v>
      </c>
      <c r="B526" s="21" t="s">
        <v>145</v>
      </c>
      <c r="C526" s="21" t="s">
        <v>1242</v>
      </c>
      <c r="D526" s="21" t="s">
        <v>146</v>
      </c>
      <c r="E526" s="21" t="s">
        <v>2124</v>
      </c>
      <c r="F526" s="8"/>
      <c r="G526" s="52">
        <f t="shared" si="88"/>
        <v>11</v>
      </c>
      <c r="H526" s="33">
        <f t="shared" si="89"/>
        <v>0</v>
      </c>
      <c r="I526" s="18">
        <v>8</v>
      </c>
      <c r="J526" s="33">
        <f t="shared" si="90"/>
        <v>0</v>
      </c>
      <c r="K526" s="18">
        <v>2</v>
      </c>
      <c r="L526" s="33">
        <f t="shared" si="91"/>
        <v>0</v>
      </c>
      <c r="M526" s="18">
        <v>1</v>
      </c>
      <c r="N526" s="33">
        <f t="shared" si="92"/>
        <v>0</v>
      </c>
      <c r="O526" s="38">
        <v>0</v>
      </c>
      <c r="P526" s="35">
        <f t="shared" si="93"/>
        <v>0</v>
      </c>
      <c r="Q526" s="18"/>
      <c r="R526" s="33">
        <f t="shared" si="94"/>
        <v>0</v>
      </c>
      <c r="S526" s="18"/>
      <c r="T526" s="33">
        <f t="shared" si="95"/>
        <v>0</v>
      </c>
      <c r="U526" s="18"/>
      <c r="V526" s="33">
        <f t="shared" si="96"/>
        <v>0</v>
      </c>
      <c r="W526" s="18">
        <v>0</v>
      </c>
      <c r="X526" s="33">
        <f t="shared" si="97"/>
        <v>0</v>
      </c>
      <c r="Y526" s="18"/>
      <c r="Z526" s="33">
        <f t="shared" si="98"/>
        <v>0</v>
      </c>
    </row>
    <row r="527" spans="1:26" x14ac:dyDescent="0.25">
      <c r="A527" s="21">
        <v>525</v>
      </c>
      <c r="B527" s="21" t="s">
        <v>153</v>
      </c>
      <c r="C527" s="21" t="s">
        <v>1246</v>
      </c>
      <c r="D527" s="21" t="s">
        <v>2789</v>
      </c>
      <c r="E527" s="21" t="s">
        <v>2124</v>
      </c>
      <c r="F527" s="8"/>
      <c r="G527" s="52">
        <f t="shared" si="88"/>
        <v>19</v>
      </c>
      <c r="H527" s="33">
        <f t="shared" si="89"/>
        <v>0</v>
      </c>
      <c r="I527" s="18">
        <v>2</v>
      </c>
      <c r="J527" s="33">
        <f t="shared" si="90"/>
        <v>0</v>
      </c>
      <c r="K527" s="18">
        <v>1</v>
      </c>
      <c r="L527" s="33">
        <f t="shared" si="91"/>
        <v>0</v>
      </c>
      <c r="M527" s="18">
        <v>1</v>
      </c>
      <c r="N527" s="33">
        <f t="shared" si="92"/>
        <v>0</v>
      </c>
      <c r="O527" s="34">
        <v>10</v>
      </c>
      <c r="P527" s="35">
        <f t="shared" si="93"/>
        <v>0</v>
      </c>
      <c r="Q527" s="18"/>
      <c r="R527" s="33">
        <f t="shared" si="94"/>
        <v>0</v>
      </c>
      <c r="S527" s="18">
        <v>5</v>
      </c>
      <c r="T527" s="33">
        <f t="shared" si="95"/>
        <v>0</v>
      </c>
      <c r="U527" s="18"/>
      <c r="V527" s="33">
        <f t="shared" si="96"/>
        <v>0</v>
      </c>
      <c r="W527" s="18">
        <v>0</v>
      </c>
      <c r="X527" s="33">
        <f t="shared" si="97"/>
        <v>0</v>
      </c>
      <c r="Y527" s="18"/>
      <c r="Z527" s="33">
        <f t="shared" si="98"/>
        <v>0</v>
      </c>
    </row>
    <row r="528" spans="1:26" x14ac:dyDescent="0.25">
      <c r="A528" s="21">
        <v>526</v>
      </c>
      <c r="B528" s="21" t="s">
        <v>289</v>
      </c>
      <c r="C528" s="21" t="s">
        <v>1342</v>
      </c>
      <c r="D528" s="21" t="s">
        <v>2883</v>
      </c>
      <c r="E528" s="21" t="s">
        <v>2124</v>
      </c>
      <c r="F528" s="8"/>
      <c r="G528" s="52">
        <f t="shared" si="88"/>
        <v>23</v>
      </c>
      <c r="H528" s="33">
        <f t="shared" si="89"/>
        <v>0</v>
      </c>
      <c r="I528" s="18">
        <v>1</v>
      </c>
      <c r="J528" s="33">
        <f t="shared" si="90"/>
        <v>0</v>
      </c>
      <c r="K528" s="18">
        <v>1</v>
      </c>
      <c r="L528" s="33">
        <f t="shared" si="91"/>
        <v>0</v>
      </c>
      <c r="M528" s="18">
        <v>14</v>
      </c>
      <c r="N528" s="33">
        <f t="shared" si="92"/>
        <v>0</v>
      </c>
      <c r="O528" s="38">
        <v>0</v>
      </c>
      <c r="P528" s="35">
        <f t="shared" si="93"/>
        <v>0</v>
      </c>
      <c r="Q528" s="18"/>
      <c r="R528" s="33">
        <f t="shared" si="94"/>
        <v>0</v>
      </c>
      <c r="S528" s="18"/>
      <c r="T528" s="33">
        <f t="shared" si="95"/>
        <v>0</v>
      </c>
      <c r="U528" s="18"/>
      <c r="V528" s="33">
        <f t="shared" si="96"/>
        <v>0</v>
      </c>
      <c r="W528" s="18">
        <v>7</v>
      </c>
      <c r="X528" s="33">
        <f t="shared" si="97"/>
        <v>0</v>
      </c>
      <c r="Y528" s="18"/>
      <c r="Z528" s="33">
        <f t="shared" si="98"/>
        <v>0</v>
      </c>
    </row>
    <row r="529" spans="1:26" x14ac:dyDescent="0.25">
      <c r="A529" s="21">
        <v>527</v>
      </c>
      <c r="B529" s="21" t="s">
        <v>317</v>
      </c>
      <c r="C529" s="21" t="s">
        <v>1364</v>
      </c>
      <c r="D529" s="21" t="s">
        <v>2884</v>
      </c>
      <c r="E529" s="21" t="s">
        <v>2124</v>
      </c>
      <c r="F529" s="8"/>
      <c r="G529" s="52">
        <f t="shared" si="88"/>
        <v>17</v>
      </c>
      <c r="H529" s="33">
        <f t="shared" si="89"/>
        <v>0</v>
      </c>
      <c r="I529" s="18">
        <v>2</v>
      </c>
      <c r="J529" s="33">
        <f t="shared" si="90"/>
        <v>0</v>
      </c>
      <c r="K529" s="18">
        <v>1</v>
      </c>
      <c r="L529" s="33">
        <f t="shared" si="91"/>
        <v>0</v>
      </c>
      <c r="M529" s="18">
        <v>14</v>
      </c>
      <c r="N529" s="33">
        <f t="shared" si="92"/>
        <v>0</v>
      </c>
      <c r="O529" s="38">
        <v>0</v>
      </c>
      <c r="P529" s="35">
        <f t="shared" si="93"/>
        <v>0</v>
      </c>
      <c r="Q529" s="18"/>
      <c r="R529" s="33">
        <f t="shared" si="94"/>
        <v>0</v>
      </c>
      <c r="S529" s="18"/>
      <c r="T529" s="33">
        <f t="shared" si="95"/>
        <v>0</v>
      </c>
      <c r="U529" s="18"/>
      <c r="V529" s="33">
        <f t="shared" si="96"/>
        <v>0</v>
      </c>
      <c r="W529" s="18">
        <v>0</v>
      </c>
      <c r="X529" s="33">
        <f t="shared" si="97"/>
        <v>0</v>
      </c>
      <c r="Y529" s="18"/>
      <c r="Z529" s="33">
        <f t="shared" si="98"/>
        <v>0</v>
      </c>
    </row>
    <row r="530" spans="1:26" x14ac:dyDescent="0.25">
      <c r="A530" s="21">
        <v>528</v>
      </c>
      <c r="B530" s="21" t="s">
        <v>318</v>
      </c>
      <c r="C530" s="21" t="s">
        <v>1365</v>
      </c>
      <c r="D530" s="21" t="s">
        <v>2883</v>
      </c>
      <c r="E530" s="21" t="s">
        <v>2124</v>
      </c>
      <c r="F530" s="8"/>
      <c r="G530" s="52">
        <f t="shared" si="88"/>
        <v>16</v>
      </c>
      <c r="H530" s="33">
        <f t="shared" si="89"/>
        <v>0</v>
      </c>
      <c r="I530" s="18">
        <v>1</v>
      </c>
      <c r="J530" s="33">
        <f t="shared" si="90"/>
        <v>0</v>
      </c>
      <c r="K530" s="18">
        <v>1</v>
      </c>
      <c r="L530" s="33">
        <f t="shared" si="91"/>
        <v>0</v>
      </c>
      <c r="M530" s="18">
        <v>14</v>
      </c>
      <c r="N530" s="33">
        <f t="shared" si="92"/>
        <v>0</v>
      </c>
      <c r="O530" s="38">
        <v>0</v>
      </c>
      <c r="P530" s="35">
        <f t="shared" si="93"/>
        <v>0</v>
      </c>
      <c r="Q530" s="18"/>
      <c r="R530" s="33">
        <f t="shared" si="94"/>
        <v>0</v>
      </c>
      <c r="S530" s="18"/>
      <c r="T530" s="33">
        <f t="shared" si="95"/>
        <v>0</v>
      </c>
      <c r="U530" s="18"/>
      <c r="V530" s="33">
        <f t="shared" si="96"/>
        <v>0</v>
      </c>
      <c r="W530" s="18">
        <v>0</v>
      </c>
      <c r="X530" s="33">
        <f t="shared" si="97"/>
        <v>0</v>
      </c>
      <c r="Y530" s="18"/>
      <c r="Z530" s="33">
        <f t="shared" si="98"/>
        <v>0</v>
      </c>
    </row>
    <row r="531" spans="1:26" x14ac:dyDescent="0.25">
      <c r="A531" s="21">
        <v>529</v>
      </c>
      <c r="B531" s="21" t="s">
        <v>319</v>
      </c>
      <c r="C531" s="21" t="s">
        <v>1366</v>
      </c>
      <c r="D531" s="21" t="s">
        <v>2885</v>
      </c>
      <c r="E531" s="21" t="s">
        <v>2124</v>
      </c>
      <c r="F531" s="8"/>
      <c r="G531" s="52">
        <f t="shared" si="88"/>
        <v>62</v>
      </c>
      <c r="H531" s="33">
        <f t="shared" si="89"/>
        <v>0</v>
      </c>
      <c r="I531" s="18">
        <v>1</v>
      </c>
      <c r="J531" s="33">
        <f t="shared" si="90"/>
        <v>0</v>
      </c>
      <c r="K531" s="18">
        <v>1</v>
      </c>
      <c r="L531" s="33">
        <f t="shared" si="91"/>
        <v>0</v>
      </c>
      <c r="M531" s="18">
        <v>60</v>
      </c>
      <c r="N531" s="33">
        <f t="shared" si="92"/>
        <v>0</v>
      </c>
      <c r="O531" s="38">
        <v>0</v>
      </c>
      <c r="P531" s="35">
        <f t="shared" si="93"/>
        <v>0</v>
      </c>
      <c r="Q531" s="18"/>
      <c r="R531" s="33">
        <f t="shared" si="94"/>
        <v>0</v>
      </c>
      <c r="S531" s="18"/>
      <c r="T531" s="33">
        <f t="shared" si="95"/>
        <v>0</v>
      </c>
      <c r="U531" s="18"/>
      <c r="V531" s="33">
        <f t="shared" si="96"/>
        <v>0</v>
      </c>
      <c r="W531" s="18">
        <v>0</v>
      </c>
      <c r="X531" s="33">
        <f t="shared" si="97"/>
        <v>0</v>
      </c>
      <c r="Y531" s="18"/>
      <c r="Z531" s="33">
        <f t="shared" si="98"/>
        <v>0</v>
      </c>
    </row>
    <row r="532" spans="1:26" x14ac:dyDescent="0.25">
      <c r="A532" s="21">
        <v>530</v>
      </c>
      <c r="B532" s="21" t="s">
        <v>400</v>
      </c>
      <c r="C532" s="21" t="s">
        <v>1423</v>
      </c>
      <c r="D532" s="21" t="s">
        <v>401</v>
      </c>
      <c r="E532" s="21" t="s">
        <v>2124</v>
      </c>
      <c r="F532" s="8"/>
      <c r="G532" s="52">
        <f t="shared" si="88"/>
        <v>24</v>
      </c>
      <c r="H532" s="33">
        <f t="shared" si="89"/>
        <v>0</v>
      </c>
      <c r="I532" s="18">
        <v>14</v>
      </c>
      <c r="J532" s="33">
        <f t="shared" si="90"/>
        <v>0</v>
      </c>
      <c r="K532" s="18">
        <v>1</v>
      </c>
      <c r="L532" s="33">
        <f t="shared" si="91"/>
        <v>0</v>
      </c>
      <c r="M532" s="18">
        <v>1</v>
      </c>
      <c r="N532" s="33">
        <f t="shared" si="92"/>
        <v>0</v>
      </c>
      <c r="O532" s="38">
        <v>0</v>
      </c>
      <c r="P532" s="35">
        <f t="shared" si="93"/>
        <v>0</v>
      </c>
      <c r="Q532" s="18"/>
      <c r="R532" s="33">
        <f t="shared" si="94"/>
        <v>0</v>
      </c>
      <c r="S532" s="18">
        <v>5</v>
      </c>
      <c r="T532" s="33">
        <f t="shared" si="95"/>
        <v>0</v>
      </c>
      <c r="U532" s="18"/>
      <c r="V532" s="33">
        <f t="shared" si="96"/>
        <v>0</v>
      </c>
      <c r="W532" s="18">
        <v>3</v>
      </c>
      <c r="X532" s="33">
        <f t="shared" si="97"/>
        <v>0</v>
      </c>
      <c r="Y532" s="18"/>
      <c r="Z532" s="33">
        <f t="shared" si="98"/>
        <v>0</v>
      </c>
    </row>
    <row r="533" spans="1:26" x14ac:dyDescent="0.25">
      <c r="A533" s="21">
        <v>531</v>
      </c>
      <c r="B533" s="21" t="s">
        <v>427</v>
      </c>
      <c r="C533" s="21" t="s">
        <v>1445</v>
      </c>
      <c r="D533" s="21" t="s">
        <v>426</v>
      </c>
      <c r="E533" s="21" t="s">
        <v>2124</v>
      </c>
      <c r="F533" s="8"/>
      <c r="G533" s="52">
        <f t="shared" si="88"/>
        <v>75</v>
      </c>
      <c r="H533" s="33">
        <f t="shared" si="89"/>
        <v>0</v>
      </c>
      <c r="I533" s="18">
        <v>1</v>
      </c>
      <c r="J533" s="33">
        <f t="shared" si="90"/>
        <v>0</v>
      </c>
      <c r="K533" s="18">
        <v>1</v>
      </c>
      <c r="L533" s="33">
        <f t="shared" si="91"/>
        <v>0</v>
      </c>
      <c r="M533" s="18">
        <v>62</v>
      </c>
      <c r="N533" s="33">
        <f t="shared" si="92"/>
        <v>0</v>
      </c>
      <c r="O533" s="38">
        <v>0</v>
      </c>
      <c r="P533" s="35">
        <f t="shared" si="93"/>
        <v>0</v>
      </c>
      <c r="Q533" s="18"/>
      <c r="R533" s="33">
        <f t="shared" si="94"/>
        <v>0</v>
      </c>
      <c r="S533" s="18">
        <v>5</v>
      </c>
      <c r="T533" s="33">
        <f t="shared" si="95"/>
        <v>0</v>
      </c>
      <c r="U533" s="18">
        <v>6</v>
      </c>
      <c r="V533" s="33">
        <f t="shared" si="96"/>
        <v>0</v>
      </c>
      <c r="W533" s="18">
        <v>0</v>
      </c>
      <c r="X533" s="33">
        <f t="shared" si="97"/>
        <v>0</v>
      </c>
      <c r="Y533" s="18"/>
      <c r="Z533" s="33">
        <f t="shared" si="98"/>
        <v>0</v>
      </c>
    </row>
    <row r="534" spans="1:26" x14ac:dyDescent="0.25">
      <c r="A534" s="21">
        <v>532</v>
      </c>
      <c r="B534" s="21" t="s">
        <v>549</v>
      </c>
      <c r="C534" s="21" t="s">
        <v>1546</v>
      </c>
      <c r="D534" s="21" t="s">
        <v>2790</v>
      </c>
      <c r="E534" s="21" t="s">
        <v>2124</v>
      </c>
      <c r="F534" s="8"/>
      <c r="G534" s="52">
        <f t="shared" si="88"/>
        <v>176</v>
      </c>
      <c r="H534" s="33">
        <f t="shared" si="89"/>
        <v>0</v>
      </c>
      <c r="I534" s="18">
        <v>4</v>
      </c>
      <c r="J534" s="33">
        <f t="shared" si="90"/>
        <v>0</v>
      </c>
      <c r="K534" s="18">
        <v>2</v>
      </c>
      <c r="L534" s="33">
        <f t="shared" si="91"/>
        <v>0</v>
      </c>
      <c r="M534" s="18">
        <v>168</v>
      </c>
      <c r="N534" s="33">
        <f t="shared" si="92"/>
        <v>0</v>
      </c>
      <c r="O534" s="34">
        <v>2</v>
      </c>
      <c r="P534" s="35">
        <f t="shared" si="93"/>
        <v>0</v>
      </c>
      <c r="Q534" s="18"/>
      <c r="R534" s="33">
        <f t="shared" si="94"/>
        <v>0</v>
      </c>
      <c r="S534" s="18"/>
      <c r="T534" s="33">
        <f t="shared" si="95"/>
        <v>0</v>
      </c>
      <c r="U534" s="18"/>
      <c r="V534" s="33">
        <f t="shared" si="96"/>
        <v>0</v>
      </c>
      <c r="W534" s="18">
        <v>0</v>
      </c>
      <c r="X534" s="33">
        <f t="shared" si="97"/>
        <v>0</v>
      </c>
      <c r="Y534" s="18"/>
      <c r="Z534" s="33">
        <f t="shared" si="98"/>
        <v>0</v>
      </c>
    </row>
    <row r="535" spans="1:26" x14ac:dyDescent="0.25">
      <c r="A535" s="21">
        <v>533</v>
      </c>
      <c r="B535" s="21" t="s">
        <v>644</v>
      </c>
      <c r="C535" s="21" t="s">
        <v>1629</v>
      </c>
      <c r="D535" s="21" t="s">
        <v>2791</v>
      </c>
      <c r="E535" s="21" t="s">
        <v>2124</v>
      </c>
      <c r="F535" s="8"/>
      <c r="G535" s="52">
        <f t="shared" si="88"/>
        <v>23</v>
      </c>
      <c r="H535" s="33">
        <f t="shared" si="89"/>
        <v>0</v>
      </c>
      <c r="I535" s="18">
        <v>16</v>
      </c>
      <c r="J535" s="33">
        <f t="shared" si="90"/>
        <v>0</v>
      </c>
      <c r="K535" s="18">
        <v>6</v>
      </c>
      <c r="L535" s="33">
        <f t="shared" si="91"/>
        <v>0</v>
      </c>
      <c r="M535" s="18">
        <v>1</v>
      </c>
      <c r="N535" s="33">
        <f t="shared" si="92"/>
        <v>0</v>
      </c>
      <c r="O535" s="38">
        <v>0</v>
      </c>
      <c r="P535" s="35">
        <f t="shared" si="93"/>
        <v>0</v>
      </c>
      <c r="Q535" s="18"/>
      <c r="R535" s="33">
        <f t="shared" si="94"/>
        <v>0</v>
      </c>
      <c r="S535" s="18"/>
      <c r="T535" s="33">
        <f t="shared" si="95"/>
        <v>0</v>
      </c>
      <c r="U535" s="18"/>
      <c r="V535" s="33">
        <f t="shared" si="96"/>
        <v>0</v>
      </c>
      <c r="W535" s="18">
        <v>0</v>
      </c>
      <c r="X535" s="33">
        <f t="shared" si="97"/>
        <v>0</v>
      </c>
      <c r="Y535" s="18"/>
      <c r="Z535" s="33">
        <f t="shared" si="98"/>
        <v>0</v>
      </c>
    </row>
    <row r="536" spans="1:26" x14ac:dyDescent="0.25">
      <c r="A536" s="21">
        <v>534</v>
      </c>
      <c r="B536" s="21" t="s">
        <v>673</v>
      </c>
      <c r="C536" s="21" t="s">
        <v>1654</v>
      </c>
      <c r="D536" s="21" t="s">
        <v>674</v>
      </c>
      <c r="E536" s="21" t="s">
        <v>2124</v>
      </c>
      <c r="F536" s="8"/>
      <c r="G536" s="52">
        <f t="shared" si="88"/>
        <v>14</v>
      </c>
      <c r="H536" s="33">
        <f t="shared" si="89"/>
        <v>0</v>
      </c>
      <c r="I536" s="18">
        <v>2</v>
      </c>
      <c r="J536" s="33">
        <f t="shared" si="90"/>
        <v>0</v>
      </c>
      <c r="K536" s="18">
        <v>4</v>
      </c>
      <c r="L536" s="33">
        <f t="shared" si="91"/>
        <v>0</v>
      </c>
      <c r="M536" s="18">
        <v>1</v>
      </c>
      <c r="N536" s="33">
        <f t="shared" si="92"/>
        <v>0</v>
      </c>
      <c r="O536" s="34">
        <v>7</v>
      </c>
      <c r="P536" s="35">
        <f t="shared" si="93"/>
        <v>0</v>
      </c>
      <c r="Q536" s="18"/>
      <c r="R536" s="33">
        <f t="shared" si="94"/>
        <v>0</v>
      </c>
      <c r="S536" s="18"/>
      <c r="T536" s="33">
        <f t="shared" si="95"/>
        <v>0</v>
      </c>
      <c r="U536" s="18"/>
      <c r="V536" s="33">
        <f t="shared" si="96"/>
        <v>0</v>
      </c>
      <c r="W536" s="18">
        <v>0</v>
      </c>
      <c r="X536" s="33">
        <f t="shared" si="97"/>
        <v>0</v>
      </c>
      <c r="Y536" s="18"/>
      <c r="Z536" s="33">
        <f t="shared" si="98"/>
        <v>0</v>
      </c>
    </row>
    <row r="537" spans="1:26" x14ac:dyDescent="0.25">
      <c r="A537" s="21">
        <v>535</v>
      </c>
      <c r="B537" s="21" t="s">
        <v>899</v>
      </c>
      <c r="C537" s="21" t="s">
        <v>1863</v>
      </c>
      <c r="D537" s="21" t="s">
        <v>2792</v>
      </c>
      <c r="E537" s="21" t="s">
        <v>2124</v>
      </c>
      <c r="F537" s="8"/>
      <c r="G537" s="52">
        <f t="shared" si="88"/>
        <v>622</v>
      </c>
      <c r="H537" s="33">
        <f t="shared" si="89"/>
        <v>0</v>
      </c>
      <c r="I537" s="18">
        <v>16</v>
      </c>
      <c r="J537" s="33">
        <f t="shared" si="90"/>
        <v>0</v>
      </c>
      <c r="K537" s="18">
        <v>12</v>
      </c>
      <c r="L537" s="33">
        <f t="shared" si="91"/>
        <v>0</v>
      </c>
      <c r="M537" s="18">
        <v>580</v>
      </c>
      <c r="N537" s="33">
        <f t="shared" si="92"/>
        <v>0</v>
      </c>
      <c r="O537" s="34">
        <v>9</v>
      </c>
      <c r="P537" s="35">
        <f t="shared" si="93"/>
        <v>0</v>
      </c>
      <c r="Q537" s="18"/>
      <c r="R537" s="33">
        <f t="shared" si="94"/>
        <v>0</v>
      </c>
      <c r="S537" s="18"/>
      <c r="T537" s="33">
        <f t="shared" si="95"/>
        <v>0</v>
      </c>
      <c r="U537" s="18"/>
      <c r="V537" s="33">
        <f t="shared" si="96"/>
        <v>0</v>
      </c>
      <c r="W537" s="18">
        <v>5</v>
      </c>
      <c r="X537" s="33">
        <f t="shared" si="97"/>
        <v>0</v>
      </c>
      <c r="Y537" s="18"/>
      <c r="Z537" s="33">
        <f t="shared" si="98"/>
        <v>0</v>
      </c>
    </row>
    <row r="538" spans="1:26" x14ac:dyDescent="0.25">
      <c r="A538" s="21">
        <v>536</v>
      </c>
      <c r="B538" s="21" t="s">
        <v>137</v>
      </c>
      <c r="C538" s="21" t="s">
        <v>1238</v>
      </c>
      <c r="D538" s="21" t="s">
        <v>138</v>
      </c>
      <c r="E538" s="21" t="s">
        <v>2099</v>
      </c>
      <c r="F538" s="8"/>
      <c r="G538" s="52">
        <f t="shared" si="88"/>
        <v>9</v>
      </c>
      <c r="H538" s="33">
        <f t="shared" si="89"/>
        <v>0</v>
      </c>
      <c r="I538" s="18">
        <v>2</v>
      </c>
      <c r="J538" s="33">
        <f t="shared" si="90"/>
        <v>0</v>
      </c>
      <c r="K538" s="18">
        <v>4</v>
      </c>
      <c r="L538" s="33">
        <f t="shared" si="91"/>
        <v>0</v>
      </c>
      <c r="M538" s="18">
        <v>1</v>
      </c>
      <c r="N538" s="33">
        <f t="shared" si="92"/>
        <v>0</v>
      </c>
      <c r="O538" s="34">
        <v>2</v>
      </c>
      <c r="P538" s="35">
        <f t="shared" si="93"/>
        <v>0</v>
      </c>
      <c r="Q538" s="18"/>
      <c r="R538" s="33">
        <f t="shared" si="94"/>
        <v>0</v>
      </c>
      <c r="S538" s="18"/>
      <c r="T538" s="33">
        <f t="shared" si="95"/>
        <v>0</v>
      </c>
      <c r="U538" s="18"/>
      <c r="V538" s="33">
        <f t="shared" si="96"/>
        <v>0</v>
      </c>
      <c r="W538" s="18">
        <v>0</v>
      </c>
      <c r="X538" s="33">
        <f t="shared" si="97"/>
        <v>0</v>
      </c>
      <c r="Y538" s="18"/>
      <c r="Z538" s="33">
        <f t="shared" si="98"/>
        <v>0</v>
      </c>
    </row>
    <row r="539" spans="1:26" x14ac:dyDescent="0.25">
      <c r="A539" s="21">
        <v>537</v>
      </c>
      <c r="B539" s="21" t="s">
        <v>361</v>
      </c>
      <c r="C539" s="21" t="s">
        <v>1394</v>
      </c>
      <c r="D539" s="21" t="s">
        <v>2793</v>
      </c>
      <c r="E539" s="21" t="s">
        <v>2099</v>
      </c>
      <c r="F539" s="8"/>
      <c r="G539" s="52">
        <f t="shared" si="88"/>
        <v>149</v>
      </c>
      <c r="H539" s="33">
        <f t="shared" si="89"/>
        <v>0</v>
      </c>
      <c r="I539" s="18">
        <v>98</v>
      </c>
      <c r="J539" s="33">
        <f t="shared" si="90"/>
        <v>0</v>
      </c>
      <c r="K539" s="18">
        <v>18</v>
      </c>
      <c r="L539" s="33">
        <f t="shared" si="91"/>
        <v>0</v>
      </c>
      <c r="M539" s="18">
        <v>1</v>
      </c>
      <c r="N539" s="33">
        <f t="shared" si="92"/>
        <v>0</v>
      </c>
      <c r="O539" s="34">
        <v>2</v>
      </c>
      <c r="P539" s="35">
        <f t="shared" si="93"/>
        <v>0</v>
      </c>
      <c r="Q539" s="18">
        <v>7</v>
      </c>
      <c r="R539" s="33">
        <f t="shared" si="94"/>
        <v>0</v>
      </c>
      <c r="S539" s="18"/>
      <c r="T539" s="33">
        <f t="shared" si="95"/>
        <v>0</v>
      </c>
      <c r="U539" s="18">
        <v>14</v>
      </c>
      <c r="V539" s="33">
        <f t="shared" si="96"/>
        <v>0</v>
      </c>
      <c r="W539" s="18">
        <v>3</v>
      </c>
      <c r="X539" s="33">
        <f t="shared" si="97"/>
        <v>0</v>
      </c>
      <c r="Y539" s="18">
        <v>6</v>
      </c>
      <c r="Z539" s="33">
        <f t="shared" si="98"/>
        <v>0</v>
      </c>
    </row>
    <row r="540" spans="1:26" x14ac:dyDescent="0.25">
      <c r="A540" s="21">
        <v>538</v>
      </c>
      <c r="B540" s="21" t="s">
        <v>402</v>
      </c>
      <c r="C540" s="21" t="s">
        <v>1424</v>
      </c>
      <c r="D540" s="21" t="s">
        <v>403</v>
      </c>
      <c r="E540" s="21" t="s">
        <v>2099</v>
      </c>
      <c r="F540" s="8"/>
      <c r="G540" s="52">
        <f t="shared" si="88"/>
        <v>1460</v>
      </c>
      <c r="H540" s="33">
        <f t="shared" si="89"/>
        <v>0</v>
      </c>
      <c r="I540" s="18">
        <v>236</v>
      </c>
      <c r="J540" s="33">
        <f t="shared" si="90"/>
        <v>0</v>
      </c>
      <c r="K540" s="18">
        <v>42</v>
      </c>
      <c r="L540" s="33">
        <f t="shared" si="91"/>
        <v>0</v>
      </c>
      <c r="M540" s="18">
        <v>1074</v>
      </c>
      <c r="N540" s="33">
        <f t="shared" si="92"/>
        <v>0</v>
      </c>
      <c r="O540" s="34">
        <v>55</v>
      </c>
      <c r="P540" s="35">
        <f t="shared" si="93"/>
        <v>0</v>
      </c>
      <c r="Q540" s="18"/>
      <c r="R540" s="33">
        <f t="shared" si="94"/>
        <v>0</v>
      </c>
      <c r="S540" s="18"/>
      <c r="T540" s="33">
        <f t="shared" si="95"/>
        <v>0</v>
      </c>
      <c r="U540" s="18"/>
      <c r="V540" s="33">
        <f t="shared" si="96"/>
        <v>0</v>
      </c>
      <c r="W540" s="18">
        <v>53</v>
      </c>
      <c r="X540" s="33">
        <f t="shared" si="97"/>
        <v>0</v>
      </c>
      <c r="Y540" s="18"/>
      <c r="Z540" s="33">
        <f t="shared" si="98"/>
        <v>0</v>
      </c>
    </row>
    <row r="541" spans="1:26" x14ac:dyDescent="0.25">
      <c r="A541" s="21">
        <v>539</v>
      </c>
      <c r="B541" s="21" t="s">
        <v>722</v>
      </c>
      <c r="C541" s="21" t="s">
        <v>1694</v>
      </c>
      <c r="D541" s="21" t="s">
        <v>2794</v>
      </c>
      <c r="E541" s="21" t="s">
        <v>2099</v>
      </c>
      <c r="F541" s="8"/>
      <c r="G541" s="52">
        <f t="shared" si="88"/>
        <v>256</v>
      </c>
      <c r="H541" s="33">
        <f t="shared" si="89"/>
        <v>0</v>
      </c>
      <c r="I541" s="18">
        <v>26</v>
      </c>
      <c r="J541" s="33">
        <f t="shared" si="90"/>
        <v>0</v>
      </c>
      <c r="K541" s="18">
        <v>4</v>
      </c>
      <c r="L541" s="33">
        <f t="shared" si="91"/>
        <v>0</v>
      </c>
      <c r="M541" s="18">
        <v>226</v>
      </c>
      <c r="N541" s="33">
        <f t="shared" si="92"/>
        <v>0</v>
      </c>
      <c r="O541" s="38">
        <v>0</v>
      </c>
      <c r="P541" s="35">
        <f t="shared" si="93"/>
        <v>0</v>
      </c>
      <c r="Q541" s="18"/>
      <c r="R541" s="33">
        <f t="shared" si="94"/>
        <v>0</v>
      </c>
      <c r="S541" s="18"/>
      <c r="T541" s="33">
        <f t="shared" si="95"/>
        <v>0</v>
      </c>
      <c r="U541" s="18"/>
      <c r="V541" s="33">
        <f t="shared" si="96"/>
        <v>0</v>
      </c>
      <c r="W541" s="18">
        <v>0</v>
      </c>
      <c r="X541" s="33">
        <f t="shared" si="97"/>
        <v>0</v>
      </c>
      <c r="Y541" s="18"/>
      <c r="Z541" s="33">
        <f t="shared" si="98"/>
        <v>0</v>
      </c>
    </row>
    <row r="542" spans="1:26" x14ac:dyDescent="0.25">
      <c r="A542" s="21">
        <v>540</v>
      </c>
      <c r="B542" s="21" t="s">
        <v>2596</v>
      </c>
      <c r="C542" s="21" t="s">
        <v>1224</v>
      </c>
      <c r="D542" s="21" t="s">
        <v>123</v>
      </c>
      <c r="E542" s="21" t="s">
        <v>2146</v>
      </c>
      <c r="F542" s="8"/>
      <c r="G542" s="52">
        <f t="shared" si="88"/>
        <v>60</v>
      </c>
      <c r="H542" s="33">
        <f t="shared" si="89"/>
        <v>0</v>
      </c>
      <c r="I542" s="18">
        <v>40</v>
      </c>
      <c r="J542" s="33">
        <f t="shared" si="90"/>
        <v>0</v>
      </c>
      <c r="K542" s="18">
        <v>6</v>
      </c>
      <c r="L542" s="33">
        <f t="shared" si="91"/>
        <v>0</v>
      </c>
      <c r="M542" s="18">
        <v>1</v>
      </c>
      <c r="N542" s="33">
        <f t="shared" si="92"/>
        <v>0</v>
      </c>
      <c r="O542" s="34">
        <v>2</v>
      </c>
      <c r="P542" s="35">
        <f t="shared" si="93"/>
        <v>0</v>
      </c>
      <c r="Q542" s="18">
        <v>4</v>
      </c>
      <c r="R542" s="33">
        <f t="shared" si="94"/>
        <v>0</v>
      </c>
      <c r="S542" s="18"/>
      <c r="T542" s="33">
        <f t="shared" si="95"/>
        <v>0</v>
      </c>
      <c r="U542" s="18"/>
      <c r="V542" s="33">
        <f t="shared" si="96"/>
        <v>0</v>
      </c>
      <c r="W542" s="18">
        <v>7</v>
      </c>
      <c r="X542" s="33">
        <f t="shared" si="97"/>
        <v>0</v>
      </c>
      <c r="Y542" s="18"/>
      <c r="Z542" s="33">
        <f t="shared" si="98"/>
        <v>0</v>
      </c>
    </row>
    <row r="543" spans="1:26" x14ac:dyDescent="0.25">
      <c r="A543" s="21">
        <v>541</v>
      </c>
      <c r="B543" s="21" t="s">
        <v>2597</v>
      </c>
      <c r="C543" s="21" t="s">
        <v>1512</v>
      </c>
      <c r="D543" s="21" t="s">
        <v>509</v>
      </c>
      <c r="E543" s="21" t="s">
        <v>2146</v>
      </c>
      <c r="F543" s="8"/>
      <c r="G543" s="52">
        <f t="shared" si="88"/>
        <v>9</v>
      </c>
      <c r="H543" s="33">
        <f t="shared" si="89"/>
        <v>0</v>
      </c>
      <c r="I543" s="18">
        <v>4</v>
      </c>
      <c r="J543" s="33">
        <f t="shared" si="90"/>
        <v>0</v>
      </c>
      <c r="K543" s="18">
        <v>4</v>
      </c>
      <c r="L543" s="33">
        <f t="shared" si="91"/>
        <v>0</v>
      </c>
      <c r="M543" s="18">
        <v>1</v>
      </c>
      <c r="N543" s="33">
        <f t="shared" si="92"/>
        <v>0</v>
      </c>
      <c r="O543" s="38">
        <v>0</v>
      </c>
      <c r="P543" s="35">
        <f t="shared" si="93"/>
        <v>0</v>
      </c>
      <c r="Q543" s="18"/>
      <c r="R543" s="33">
        <f t="shared" si="94"/>
        <v>0</v>
      </c>
      <c r="S543" s="18"/>
      <c r="T543" s="33">
        <f t="shared" si="95"/>
        <v>0</v>
      </c>
      <c r="U543" s="18"/>
      <c r="V543" s="33">
        <f t="shared" si="96"/>
        <v>0</v>
      </c>
      <c r="W543" s="18">
        <v>0</v>
      </c>
      <c r="X543" s="33">
        <f t="shared" si="97"/>
        <v>0</v>
      </c>
      <c r="Y543" s="18"/>
      <c r="Z543" s="33">
        <f t="shared" si="98"/>
        <v>0</v>
      </c>
    </row>
    <row r="544" spans="1:26" x14ac:dyDescent="0.25">
      <c r="A544" s="21">
        <v>542</v>
      </c>
      <c r="B544" s="21" t="s">
        <v>664</v>
      </c>
      <c r="C544" s="21" t="s">
        <v>1649</v>
      </c>
      <c r="D544" s="21" t="s">
        <v>665</v>
      </c>
      <c r="E544" s="21" t="s">
        <v>2146</v>
      </c>
      <c r="F544" s="8"/>
      <c r="G544" s="52">
        <f t="shared" si="88"/>
        <v>4</v>
      </c>
      <c r="H544" s="33">
        <f t="shared" si="89"/>
        <v>0</v>
      </c>
      <c r="I544" s="18">
        <v>1</v>
      </c>
      <c r="J544" s="33">
        <f t="shared" si="90"/>
        <v>0</v>
      </c>
      <c r="K544" s="18">
        <v>2</v>
      </c>
      <c r="L544" s="33">
        <f t="shared" si="91"/>
        <v>0</v>
      </c>
      <c r="M544" s="18">
        <v>1</v>
      </c>
      <c r="N544" s="33">
        <f t="shared" si="92"/>
        <v>0</v>
      </c>
      <c r="O544" s="38">
        <v>0</v>
      </c>
      <c r="P544" s="35">
        <f t="shared" si="93"/>
        <v>0</v>
      </c>
      <c r="Q544" s="18"/>
      <c r="R544" s="33">
        <f t="shared" si="94"/>
        <v>0</v>
      </c>
      <c r="S544" s="18"/>
      <c r="T544" s="33">
        <f t="shared" si="95"/>
        <v>0</v>
      </c>
      <c r="U544" s="18"/>
      <c r="V544" s="33">
        <f t="shared" si="96"/>
        <v>0</v>
      </c>
      <c r="W544" s="18">
        <v>0</v>
      </c>
      <c r="X544" s="33">
        <f t="shared" si="97"/>
        <v>0</v>
      </c>
      <c r="Y544" s="18"/>
      <c r="Z544" s="33">
        <f t="shared" si="98"/>
        <v>0</v>
      </c>
    </row>
    <row r="545" spans="1:26" x14ac:dyDescent="0.25">
      <c r="A545" s="21">
        <v>543</v>
      </c>
      <c r="B545" s="21" t="s">
        <v>2907</v>
      </c>
      <c r="C545" s="21" t="s">
        <v>2200</v>
      </c>
      <c r="D545" s="21" t="s">
        <v>2201</v>
      </c>
      <c r="E545" s="21" t="s">
        <v>2147</v>
      </c>
      <c r="F545" s="8"/>
      <c r="G545" s="52">
        <f t="shared" si="88"/>
        <v>32</v>
      </c>
      <c r="H545" s="33">
        <f t="shared" si="89"/>
        <v>0</v>
      </c>
      <c r="I545" s="18">
        <v>22</v>
      </c>
      <c r="J545" s="33">
        <f t="shared" si="90"/>
        <v>0</v>
      </c>
      <c r="K545" s="18">
        <v>2</v>
      </c>
      <c r="L545" s="33">
        <f t="shared" si="91"/>
        <v>0</v>
      </c>
      <c r="M545" s="18">
        <v>6</v>
      </c>
      <c r="N545" s="33">
        <f t="shared" si="92"/>
        <v>0</v>
      </c>
      <c r="O545" s="34">
        <v>2</v>
      </c>
      <c r="P545" s="35">
        <f t="shared" si="93"/>
        <v>0</v>
      </c>
      <c r="Q545" s="18"/>
      <c r="R545" s="33">
        <f t="shared" si="94"/>
        <v>0</v>
      </c>
      <c r="S545" s="18"/>
      <c r="T545" s="33">
        <f t="shared" si="95"/>
        <v>0</v>
      </c>
      <c r="U545" s="18"/>
      <c r="V545" s="33">
        <f t="shared" si="96"/>
        <v>0</v>
      </c>
      <c r="W545" s="18">
        <v>0</v>
      </c>
      <c r="X545" s="33">
        <f t="shared" si="97"/>
        <v>0</v>
      </c>
      <c r="Y545" s="18"/>
      <c r="Z545" s="33">
        <f t="shared" si="98"/>
        <v>0</v>
      </c>
    </row>
    <row r="546" spans="1:26" x14ac:dyDescent="0.25">
      <c r="A546" s="21">
        <v>544</v>
      </c>
      <c r="B546" s="21" t="s">
        <v>747</v>
      </c>
      <c r="C546" s="21" t="s">
        <v>1719</v>
      </c>
      <c r="D546" s="21" t="s">
        <v>748</v>
      </c>
      <c r="E546" s="21" t="s">
        <v>2147</v>
      </c>
      <c r="F546" s="8"/>
      <c r="G546" s="52">
        <f t="shared" si="88"/>
        <v>240</v>
      </c>
      <c r="H546" s="33">
        <f t="shared" si="89"/>
        <v>0</v>
      </c>
      <c r="I546" s="18">
        <v>186</v>
      </c>
      <c r="J546" s="33">
        <f t="shared" si="90"/>
        <v>0</v>
      </c>
      <c r="K546" s="18">
        <v>14</v>
      </c>
      <c r="L546" s="33">
        <f t="shared" si="91"/>
        <v>0</v>
      </c>
      <c r="M546" s="18">
        <v>1</v>
      </c>
      <c r="N546" s="33">
        <f t="shared" si="92"/>
        <v>0</v>
      </c>
      <c r="O546" s="34">
        <v>9</v>
      </c>
      <c r="P546" s="35">
        <f t="shared" si="93"/>
        <v>0</v>
      </c>
      <c r="Q546" s="18">
        <v>30</v>
      </c>
      <c r="R546" s="33">
        <f t="shared" si="94"/>
        <v>0</v>
      </c>
      <c r="S546" s="18"/>
      <c r="T546" s="33">
        <f t="shared" si="95"/>
        <v>0</v>
      </c>
      <c r="U546" s="18"/>
      <c r="V546" s="33">
        <f t="shared" si="96"/>
        <v>0</v>
      </c>
      <c r="W546" s="18">
        <v>0</v>
      </c>
      <c r="X546" s="33">
        <f t="shared" si="97"/>
        <v>0</v>
      </c>
      <c r="Y546" s="18"/>
      <c r="Z546" s="33">
        <f t="shared" si="98"/>
        <v>0</v>
      </c>
    </row>
    <row r="547" spans="1:26" x14ac:dyDescent="0.25">
      <c r="A547" s="21">
        <v>545</v>
      </c>
      <c r="B547" s="21" t="s">
        <v>2598</v>
      </c>
      <c r="C547" s="21" t="s">
        <v>1673</v>
      </c>
      <c r="D547" s="21" t="s">
        <v>694</v>
      </c>
      <c r="E547" s="21" t="s">
        <v>2161</v>
      </c>
      <c r="F547" s="8"/>
      <c r="G547" s="52">
        <f t="shared" si="88"/>
        <v>3</v>
      </c>
      <c r="H547" s="33">
        <f t="shared" si="89"/>
        <v>0</v>
      </c>
      <c r="I547" s="18">
        <v>1</v>
      </c>
      <c r="J547" s="33">
        <f t="shared" si="90"/>
        <v>0</v>
      </c>
      <c r="K547" s="18">
        <v>1</v>
      </c>
      <c r="L547" s="33">
        <f t="shared" si="91"/>
        <v>0</v>
      </c>
      <c r="M547" s="18">
        <v>1</v>
      </c>
      <c r="N547" s="33">
        <f t="shared" si="92"/>
        <v>0</v>
      </c>
      <c r="O547" s="38">
        <v>0</v>
      </c>
      <c r="P547" s="35">
        <f t="shared" si="93"/>
        <v>0</v>
      </c>
      <c r="Q547" s="18"/>
      <c r="R547" s="33">
        <f t="shared" si="94"/>
        <v>0</v>
      </c>
      <c r="S547" s="18"/>
      <c r="T547" s="33">
        <f t="shared" si="95"/>
        <v>0</v>
      </c>
      <c r="U547" s="18"/>
      <c r="V547" s="33">
        <f t="shared" si="96"/>
        <v>0</v>
      </c>
      <c r="W547" s="18">
        <v>0</v>
      </c>
      <c r="X547" s="33">
        <f t="shared" si="97"/>
        <v>0</v>
      </c>
      <c r="Y547" s="18"/>
      <c r="Z547" s="33">
        <f t="shared" si="98"/>
        <v>0</v>
      </c>
    </row>
    <row r="548" spans="1:26" x14ac:dyDescent="0.25">
      <c r="A548" s="21">
        <v>546</v>
      </c>
      <c r="B548" s="21" t="s">
        <v>847</v>
      </c>
      <c r="C548" s="21" t="s">
        <v>1810</v>
      </c>
      <c r="D548" s="21" t="s">
        <v>848</v>
      </c>
      <c r="E548" s="21" t="s">
        <v>2125</v>
      </c>
      <c r="F548" s="8"/>
      <c r="G548" s="52">
        <f t="shared" si="88"/>
        <v>70</v>
      </c>
      <c r="H548" s="33">
        <f t="shared" si="89"/>
        <v>0</v>
      </c>
      <c r="I548" s="18">
        <v>68</v>
      </c>
      <c r="J548" s="33">
        <f t="shared" si="90"/>
        <v>0</v>
      </c>
      <c r="K548" s="18">
        <v>1</v>
      </c>
      <c r="L548" s="33">
        <f t="shared" si="91"/>
        <v>0</v>
      </c>
      <c r="M548" s="18">
        <v>1</v>
      </c>
      <c r="N548" s="33">
        <f t="shared" si="92"/>
        <v>0</v>
      </c>
      <c r="O548" s="38">
        <v>0</v>
      </c>
      <c r="P548" s="35">
        <f t="shared" si="93"/>
        <v>0</v>
      </c>
      <c r="Q548" s="18"/>
      <c r="R548" s="33">
        <f t="shared" si="94"/>
        <v>0</v>
      </c>
      <c r="S548" s="18"/>
      <c r="T548" s="33">
        <f t="shared" si="95"/>
        <v>0</v>
      </c>
      <c r="U548" s="18"/>
      <c r="V548" s="33">
        <f t="shared" si="96"/>
        <v>0</v>
      </c>
      <c r="W548" s="18">
        <v>0</v>
      </c>
      <c r="X548" s="33">
        <f t="shared" si="97"/>
        <v>0</v>
      </c>
      <c r="Y548" s="18"/>
      <c r="Z548" s="33">
        <f t="shared" si="98"/>
        <v>0</v>
      </c>
    </row>
    <row r="549" spans="1:26" x14ac:dyDescent="0.25">
      <c r="A549" s="21">
        <v>547</v>
      </c>
      <c r="B549" s="21" t="s">
        <v>98</v>
      </c>
      <c r="C549" s="21" t="s">
        <v>1211</v>
      </c>
      <c r="D549" s="21" t="s">
        <v>99</v>
      </c>
      <c r="E549" s="21" t="s">
        <v>2126</v>
      </c>
      <c r="F549" s="8"/>
      <c r="G549" s="52">
        <f t="shared" si="88"/>
        <v>38</v>
      </c>
      <c r="H549" s="33">
        <f t="shared" si="89"/>
        <v>0</v>
      </c>
      <c r="I549" s="18">
        <v>4</v>
      </c>
      <c r="J549" s="33">
        <f t="shared" si="90"/>
        <v>0</v>
      </c>
      <c r="K549" s="18">
        <v>4</v>
      </c>
      <c r="L549" s="33">
        <f t="shared" si="91"/>
        <v>0</v>
      </c>
      <c r="M549" s="18">
        <v>30</v>
      </c>
      <c r="N549" s="33">
        <f t="shared" si="92"/>
        <v>0</v>
      </c>
      <c r="O549" s="38">
        <v>0</v>
      </c>
      <c r="P549" s="35">
        <f t="shared" si="93"/>
        <v>0</v>
      </c>
      <c r="Q549" s="18"/>
      <c r="R549" s="33">
        <f t="shared" si="94"/>
        <v>0</v>
      </c>
      <c r="S549" s="18"/>
      <c r="T549" s="33">
        <f t="shared" si="95"/>
        <v>0</v>
      </c>
      <c r="U549" s="18"/>
      <c r="V549" s="33">
        <f t="shared" si="96"/>
        <v>0</v>
      </c>
      <c r="W549" s="18">
        <v>0</v>
      </c>
      <c r="X549" s="33">
        <f t="shared" si="97"/>
        <v>0</v>
      </c>
      <c r="Y549" s="18"/>
      <c r="Z549" s="33">
        <f t="shared" si="98"/>
        <v>0</v>
      </c>
    </row>
    <row r="550" spans="1:26" x14ac:dyDescent="0.25">
      <c r="A550" s="21">
        <v>548</v>
      </c>
      <c r="B550" s="21" t="s">
        <v>177</v>
      </c>
      <c r="C550" s="21" t="s">
        <v>1264</v>
      </c>
      <c r="D550" s="21" t="s">
        <v>178</v>
      </c>
      <c r="E550" s="21" t="s">
        <v>2126</v>
      </c>
      <c r="F550" s="8"/>
      <c r="G550" s="52">
        <f t="shared" si="88"/>
        <v>5</v>
      </c>
      <c r="H550" s="33">
        <f t="shared" si="89"/>
        <v>0</v>
      </c>
      <c r="I550" s="18">
        <v>1</v>
      </c>
      <c r="J550" s="33">
        <f t="shared" si="90"/>
        <v>0</v>
      </c>
      <c r="K550" s="18">
        <v>1</v>
      </c>
      <c r="L550" s="33">
        <f t="shared" si="91"/>
        <v>0</v>
      </c>
      <c r="M550" s="18">
        <v>1</v>
      </c>
      <c r="N550" s="33">
        <f t="shared" si="92"/>
        <v>0</v>
      </c>
      <c r="O550" s="34">
        <v>2</v>
      </c>
      <c r="P550" s="35">
        <f t="shared" si="93"/>
        <v>0</v>
      </c>
      <c r="Q550" s="18"/>
      <c r="R550" s="33">
        <f t="shared" si="94"/>
        <v>0</v>
      </c>
      <c r="S550" s="18"/>
      <c r="T550" s="33">
        <f t="shared" si="95"/>
        <v>0</v>
      </c>
      <c r="U550" s="18"/>
      <c r="V550" s="33">
        <f t="shared" si="96"/>
        <v>0</v>
      </c>
      <c r="W550" s="18">
        <v>0</v>
      </c>
      <c r="X550" s="33">
        <f t="shared" si="97"/>
        <v>0</v>
      </c>
      <c r="Y550" s="18"/>
      <c r="Z550" s="33">
        <f t="shared" si="98"/>
        <v>0</v>
      </c>
    </row>
    <row r="551" spans="1:26" x14ac:dyDescent="0.25">
      <c r="A551" s="21">
        <v>549</v>
      </c>
      <c r="B551" s="21" t="s">
        <v>181</v>
      </c>
      <c r="C551" s="21" t="s">
        <v>1267</v>
      </c>
      <c r="D551" s="21" t="s">
        <v>182</v>
      </c>
      <c r="E551" s="21" t="s">
        <v>2126</v>
      </c>
      <c r="F551" s="8"/>
      <c r="G551" s="52">
        <f t="shared" si="88"/>
        <v>7</v>
      </c>
      <c r="H551" s="33">
        <f t="shared" si="89"/>
        <v>0</v>
      </c>
      <c r="I551" s="18">
        <v>2</v>
      </c>
      <c r="J551" s="33">
        <f t="shared" si="90"/>
        <v>0</v>
      </c>
      <c r="K551" s="18">
        <v>2</v>
      </c>
      <c r="L551" s="33">
        <f t="shared" si="91"/>
        <v>0</v>
      </c>
      <c r="M551" s="18">
        <v>1</v>
      </c>
      <c r="N551" s="33">
        <f t="shared" si="92"/>
        <v>0</v>
      </c>
      <c r="O551" s="34">
        <v>2</v>
      </c>
      <c r="P551" s="35">
        <f t="shared" si="93"/>
        <v>0</v>
      </c>
      <c r="Q551" s="18"/>
      <c r="R551" s="33">
        <f t="shared" si="94"/>
        <v>0</v>
      </c>
      <c r="S551" s="18"/>
      <c r="T551" s="33">
        <f t="shared" si="95"/>
        <v>0</v>
      </c>
      <c r="U551" s="18"/>
      <c r="V551" s="33">
        <f t="shared" si="96"/>
        <v>0</v>
      </c>
      <c r="W551" s="18">
        <v>0</v>
      </c>
      <c r="X551" s="33">
        <f t="shared" si="97"/>
        <v>0</v>
      </c>
      <c r="Y551" s="18"/>
      <c r="Z551" s="33">
        <f t="shared" si="98"/>
        <v>0</v>
      </c>
    </row>
    <row r="552" spans="1:26" x14ac:dyDescent="0.25">
      <c r="A552" s="21">
        <v>550</v>
      </c>
      <c r="B552" s="21" t="s">
        <v>437</v>
      </c>
      <c r="C552" s="21" t="s">
        <v>1455</v>
      </c>
      <c r="D552" s="21" t="s">
        <v>438</v>
      </c>
      <c r="E552" s="21" t="s">
        <v>2126</v>
      </c>
      <c r="F552" s="8"/>
      <c r="G552" s="52">
        <f t="shared" si="88"/>
        <v>5</v>
      </c>
      <c r="H552" s="33">
        <f t="shared" si="89"/>
        <v>0</v>
      </c>
      <c r="I552" s="18">
        <v>2</v>
      </c>
      <c r="J552" s="33">
        <f t="shared" si="90"/>
        <v>0</v>
      </c>
      <c r="K552" s="18">
        <v>2</v>
      </c>
      <c r="L552" s="33">
        <f t="shared" si="91"/>
        <v>0</v>
      </c>
      <c r="M552" s="18">
        <v>1</v>
      </c>
      <c r="N552" s="33">
        <f t="shared" si="92"/>
        <v>0</v>
      </c>
      <c r="O552" s="38">
        <v>0</v>
      </c>
      <c r="P552" s="35">
        <f t="shared" si="93"/>
        <v>0</v>
      </c>
      <c r="Q552" s="18"/>
      <c r="R552" s="33">
        <f t="shared" si="94"/>
        <v>0</v>
      </c>
      <c r="S552" s="18"/>
      <c r="T552" s="33">
        <f t="shared" si="95"/>
        <v>0</v>
      </c>
      <c r="U552" s="18"/>
      <c r="V552" s="33">
        <f t="shared" si="96"/>
        <v>0</v>
      </c>
      <c r="W552" s="18">
        <v>0</v>
      </c>
      <c r="X552" s="33">
        <f t="shared" si="97"/>
        <v>0</v>
      </c>
      <c r="Y552" s="18"/>
      <c r="Z552" s="33">
        <f t="shared" si="98"/>
        <v>0</v>
      </c>
    </row>
    <row r="553" spans="1:26" x14ac:dyDescent="0.25">
      <c r="A553" s="21">
        <v>551</v>
      </c>
      <c r="B553" s="21" t="s">
        <v>466</v>
      </c>
      <c r="C553" s="21" t="s">
        <v>2039</v>
      </c>
      <c r="D553" s="21" t="s">
        <v>467</v>
      </c>
      <c r="E553" s="21" t="s">
        <v>2126</v>
      </c>
      <c r="F553" s="8"/>
      <c r="G553" s="52">
        <f t="shared" si="88"/>
        <v>7</v>
      </c>
      <c r="H553" s="33">
        <f t="shared" si="89"/>
        <v>0</v>
      </c>
      <c r="I553" s="18">
        <v>1</v>
      </c>
      <c r="J553" s="33">
        <f t="shared" si="90"/>
        <v>0</v>
      </c>
      <c r="K553" s="18">
        <v>1</v>
      </c>
      <c r="L553" s="33">
        <f t="shared" si="91"/>
        <v>0</v>
      </c>
      <c r="M553" s="18">
        <v>1</v>
      </c>
      <c r="N553" s="33">
        <f t="shared" si="92"/>
        <v>0</v>
      </c>
      <c r="O553" s="38">
        <v>0</v>
      </c>
      <c r="P553" s="35">
        <f t="shared" si="93"/>
        <v>0</v>
      </c>
      <c r="Q553" s="18">
        <v>4</v>
      </c>
      <c r="R553" s="33">
        <f t="shared" si="94"/>
        <v>0</v>
      </c>
      <c r="S553" s="18"/>
      <c r="T553" s="33">
        <f t="shared" si="95"/>
        <v>0</v>
      </c>
      <c r="U553" s="18"/>
      <c r="V553" s="33">
        <f t="shared" si="96"/>
        <v>0</v>
      </c>
      <c r="W553" s="18">
        <v>0</v>
      </c>
      <c r="X553" s="33">
        <f t="shared" si="97"/>
        <v>0</v>
      </c>
      <c r="Y553" s="18"/>
      <c r="Z553" s="33">
        <f t="shared" si="98"/>
        <v>0</v>
      </c>
    </row>
    <row r="554" spans="1:26" x14ac:dyDescent="0.25">
      <c r="A554" s="21">
        <v>552</v>
      </c>
      <c r="B554" s="21" t="s">
        <v>771</v>
      </c>
      <c r="C554" s="21" t="s">
        <v>1740</v>
      </c>
      <c r="D554" s="21" t="s">
        <v>772</v>
      </c>
      <c r="E554" s="21" t="s">
        <v>2126</v>
      </c>
      <c r="F554" s="8"/>
      <c r="G554" s="52">
        <f t="shared" si="88"/>
        <v>10</v>
      </c>
      <c r="H554" s="33">
        <f t="shared" si="89"/>
        <v>0</v>
      </c>
      <c r="I554" s="18">
        <v>6</v>
      </c>
      <c r="J554" s="33">
        <f t="shared" si="90"/>
        <v>0</v>
      </c>
      <c r="K554" s="18">
        <v>1</v>
      </c>
      <c r="L554" s="33">
        <f t="shared" si="91"/>
        <v>0</v>
      </c>
      <c r="M554" s="18">
        <v>1</v>
      </c>
      <c r="N554" s="33">
        <f t="shared" si="92"/>
        <v>0</v>
      </c>
      <c r="O554" s="34">
        <v>2</v>
      </c>
      <c r="P554" s="35">
        <f t="shared" si="93"/>
        <v>0</v>
      </c>
      <c r="Q554" s="18"/>
      <c r="R554" s="33">
        <f t="shared" si="94"/>
        <v>0</v>
      </c>
      <c r="S554" s="18"/>
      <c r="T554" s="33">
        <f t="shared" si="95"/>
        <v>0</v>
      </c>
      <c r="U554" s="18"/>
      <c r="V554" s="33">
        <f t="shared" si="96"/>
        <v>0</v>
      </c>
      <c r="W554" s="18">
        <v>0</v>
      </c>
      <c r="X554" s="33">
        <f t="shared" si="97"/>
        <v>0</v>
      </c>
      <c r="Y554" s="18"/>
      <c r="Z554" s="33">
        <f t="shared" si="98"/>
        <v>0</v>
      </c>
    </row>
    <row r="555" spans="1:26" x14ac:dyDescent="0.25">
      <c r="A555" s="21">
        <v>553</v>
      </c>
      <c r="B555" s="21" t="s">
        <v>851</v>
      </c>
      <c r="C555" s="21" t="s">
        <v>1812</v>
      </c>
      <c r="D555" s="21" t="s">
        <v>852</v>
      </c>
      <c r="E555" s="21" t="s">
        <v>2126</v>
      </c>
      <c r="F555" s="8"/>
      <c r="G555" s="52">
        <f t="shared" si="88"/>
        <v>44</v>
      </c>
      <c r="H555" s="33">
        <f t="shared" si="89"/>
        <v>0</v>
      </c>
      <c r="I555" s="18">
        <v>12</v>
      </c>
      <c r="J555" s="33">
        <f t="shared" si="90"/>
        <v>0</v>
      </c>
      <c r="K555" s="18">
        <v>2</v>
      </c>
      <c r="L555" s="33">
        <f t="shared" si="91"/>
        <v>0</v>
      </c>
      <c r="M555" s="18">
        <v>22</v>
      </c>
      <c r="N555" s="33">
        <f t="shared" si="92"/>
        <v>0</v>
      </c>
      <c r="O555" s="38">
        <v>0</v>
      </c>
      <c r="P555" s="35">
        <f t="shared" si="93"/>
        <v>0</v>
      </c>
      <c r="Q555" s="18"/>
      <c r="R555" s="33">
        <f t="shared" si="94"/>
        <v>0</v>
      </c>
      <c r="S555" s="18"/>
      <c r="T555" s="33">
        <f t="shared" si="95"/>
        <v>0</v>
      </c>
      <c r="U555" s="18">
        <v>3</v>
      </c>
      <c r="V555" s="33">
        <f t="shared" si="96"/>
        <v>0</v>
      </c>
      <c r="W555" s="18">
        <v>0</v>
      </c>
      <c r="X555" s="33">
        <f t="shared" si="97"/>
        <v>0</v>
      </c>
      <c r="Y555" s="18">
        <v>5</v>
      </c>
      <c r="Z555" s="33">
        <f t="shared" si="98"/>
        <v>0</v>
      </c>
    </row>
    <row r="556" spans="1:26" x14ac:dyDescent="0.25">
      <c r="A556" s="21">
        <v>554</v>
      </c>
      <c r="B556" s="21" t="s">
        <v>439</v>
      </c>
      <c r="C556" s="21" t="s">
        <v>1456</v>
      </c>
      <c r="D556" s="21" t="s">
        <v>440</v>
      </c>
      <c r="E556" s="21" t="s">
        <v>2126</v>
      </c>
      <c r="F556" s="8"/>
      <c r="G556" s="52">
        <f t="shared" si="88"/>
        <v>6</v>
      </c>
      <c r="H556" s="33">
        <f t="shared" si="89"/>
        <v>0</v>
      </c>
      <c r="I556" s="18">
        <v>1</v>
      </c>
      <c r="J556" s="33">
        <f t="shared" si="90"/>
        <v>0</v>
      </c>
      <c r="K556" s="18">
        <v>1</v>
      </c>
      <c r="L556" s="33">
        <f t="shared" si="91"/>
        <v>0</v>
      </c>
      <c r="M556" s="18">
        <v>1</v>
      </c>
      <c r="N556" s="33">
        <f t="shared" si="92"/>
        <v>0</v>
      </c>
      <c r="O556" s="38">
        <v>0</v>
      </c>
      <c r="P556" s="35">
        <f t="shared" si="93"/>
        <v>0</v>
      </c>
      <c r="Q556" s="18"/>
      <c r="R556" s="33">
        <f t="shared" si="94"/>
        <v>0</v>
      </c>
      <c r="S556" s="18"/>
      <c r="T556" s="33">
        <f t="shared" si="95"/>
        <v>0</v>
      </c>
      <c r="U556" s="18">
        <v>3</v>
      </c>
      <c r="V556" s="33">
        <f t="shared" si="96"/>
        <v>0</v>
      </c>
      <c r="W556" s="18">
        <v>0</v>
      </c>
      <c r="X556" s="33">
        <f t="shared" si="97"/>
        <v>0</v>
      </c>
      <c r="Y556" s="18"/>
      <c r="Z556" s="33">
        <f t="shared" si="98"/>
        <v>0</v>
      </c>
    </row>
    <row r="557" spans="1:26" x14ac:dyDescent="0.25">
      <c r="A557" s="21">
        <v>555</v>
      </c>
      <c r="B557" s="21" t="s">
        <v>139</v>
      </c>
      <c r="C557" s="21" t="s">
        <v>1239</v>
      </c>
      <c r="D557" s="21" t="s">
        <v>140</v>
      </c>
      <c r="E557" s="21" t="s">
        <v>2100</v>
      </c>
      <c r="F557" s="8"/>
      <c r="G557" s="52">
        <f t="shared" si="88"/>
        <v>526</v>
      </c>
      <c r="H557" s="33">
        <f t="shared" si="89"/>
        <v>0</v>
      </c>
      <c r="I557" s="18">
        <v>66</v>
      </c>
      <c r="J557" s="33">
        <f t="shared" si="90"/>
        <v>0</v>
      </c>
      <c r="K557" s="18">
        <v>1</v>
      </c>
      <c r="L557" s="33">
        <f t="shared" si="91"/>
        <v>0</v>
      </c>
      <c r="M557" s="18">
        <v>400</v>
      </c>
      <c r="N557" s="33">
        <f t="shared" si="92"/>
        <v>0</v>
      </c>
      <c r="O557" s="34">
        <v>21</v>
      </c>
      <c r="P557" s="35">
        <f t="shared" si="93"/>
        <v>0</v>
      </c>
      <c r="Q557" s="18">
        <v>13</v>
      </c>
      <c r="R557" s="33">
        <f t="shared" si="94"/>
        <v>0</v>
      </c>
      <c r="S557" s="18">
        <v>25</v>
      </c>
      <c r="T557" s="33">
        <f t="shared" si="95"/>
        <v>0</v>
      </c>
      <c r="U557" s="18"/>
      <c r="V557" s="33">
        <f t="shared" si="96"/>
        <v>0</v>
      </c>
      <c r="W557" s="18">
        <v>0</v>
      </c>
      <c r="X557" s="33">
        <f t="shared" si="97"/>
        <v>0</v>
      </c>
      <c r="Y557" s="18"/>
      <c r="Z557" s="33">
        <f t="shared" si="98"/>
        <v>0</v>
      </c>
    </row>
    <row r="558" spans="1:26" x14ac:dyDescent="0.25">
      <c r="A558" s="21">
        <v>556</v>
      </c>
      <c r="B558" s="21" t="s">
        <v>141</v>
      </c>
      <c r="C558" s="21" t="s">
        <v>1240</v>
      </c>
      <c r="D558" s="21" t="s">
        <v>142</v>
      </c>
      <c r="E558" s="21" t="s">
        <v>2100</v>
      </c>
      <c r="F558" s="8"/>
      <c r="G558" s="52">
        <f t="shared" si="88"/>
        <v>315</v>
      </c>
      <c r="H558" s="33">
        <f t="shared" si="89"/>
        <v>0</v>
      </c>
      <c r="I558" s="18">
        <v>140</v>
      </c>
      <c r="J558" s="33">
        <f t="shared" si="90"/>
        <v>0</v>
      </c>
      <c r="K558" s="18">
        <v>4</v>
      </c>
      <c r="L558" s="33">
        <f t="shared" si="91"/>
        <v>0</v>
      </c>
      <c r="M558" s="18">
        <v>112</v>
      </c>
      <c r="N558" s="33">
        <f t="shared" si="92"/>
        <v>0</v>
      </c>
      <c r="O558" s="34">
        <v>14</v>
      </c>
      <c r="P558" s="35">
        <f t="shared" si="93"/>
        <v>0</v>
      </c>
      <c r="Q558" s="18">
        <v>22</v>
      </c>
      <c r="R558" s="33">
        <f t="shared" si="94"/>
        <v>0</v>
      </c>
      <c r="S558" s="18">
        <v>20</v>
      </c>
      <c r="T558" s="33">
        <f t="shared" si="95"/>
        <v>0</v>
      </c>
      <c r="U558" s="18"/>
      <c r="V558" s="33">
        <f t="shared" si="96"/>
        <v>0</v>
      </c>
      <c r="W558" s="18">
        <v>3</v>
      </c>
      <c r="X558" s="33">
        <f t="shared" si="97"/>
        <v>0</v>
      </c>
      <c r="Y558" s="18"/>
      <c r="Z558" s="33">
        <f t="shared" si="98"/>
        <v>0</v>
      </c>
    </row>
    <row r="559" spans="1:26" ht="17.25" customHeight="1" x14ac:dyDescent="0.25">
      <c r="A559" s="21">
        <v>557</v>
      </c>
      <c r="B559" s="21" t="s">
        <v>252</v>
      </c>
      <c r="C559" s="21" t="s">
        <v>1313</v>
      </c>
      <c r="D559" s="21" t="s">
        <v>253</v>
      </c>
      <c r="E559" s="21" t="s">
        <v>2100</v>
      </c>
      <c r="F559" s="8"/>
      <c r="G559" s="52">
        <f t="shared" si="88"/>
        <v>128</v>
      </c>
      <c r="H559" s="33">
        <f t="shared" si="89"/>
        <v>0</v>
      </c>
      <c r="I559" s="18">
        <v>76</v>
      </c>
      <c r="J559" s="33">
        <f t="shared" si="90"/>
        <v>0</v>
      </c>
      <c r="K559" s="18">
        <v>6</v>
      </c>
      <c r="L559" s="33">
        <f t="shared" si="91"/>
        <v>0</v>
      </c>
      <c r="M559" s="18">
        <v>1</v>
      </c>
      <c r="N559" s="33">
        <f t="shared" si="92"/>
        <v>0</v>
      </c>
      <c r="O559" s="34">
        <v>14</v>
      </c>
      <c r="P559" s="35">
        <f t="shared" si="93"/>
        <v>0</v>
      </c>
      <c r="Q559" s="18">
        <v>4</v>
      </c>
      <c r="R559" s="33">
        <f t="shared" si="94"/>
        <v>0</v>
      </c>
      <c r="S559" s="18"/>
      <c r="T559" s="33">
        <f t="shared" si="95"/>
        <v>0</v>
      </c>
      <c r="U559" s="18"/>
      <c r="V559" s="33">
        <f t="shared" si="96"/>
        <v>0</v>
      </c>
      <c r="W559" s="18">
        <v>27</v>
      </c>
      <c r="X559" s="33">
        <f t="shared" si="97"/>
        <v>0</v>
      </c>
      <c r="Y559" s="18"/>
      <c r="Z559" s="33">
        <f t="shared" si="98"/>
        <v>0</v>
      </c>
    </row>
    <row r="560" spans="1:26" x14ac:dyDescent="0.25">
      <c r="A560" s="21">
        <v>558</v>
      </c>
      <c r="B560" s="21" t="s">
        <v>254</v>
      </c>
      <c r="C560" s="21" t="s">
        <v>1314</v>
      </c>
      <c r="D560" s="21" t="s">
        <v>255</v>
      </c>
      <c r="E560" s="21" t="s">
        <v>2100</v>
      </c>
      <c r="F560" s="8"/>
      <c r="G560" s="52">
        <f t="shared" si="88"/>
        <v>70</v>
      </c>
      <c r="H560" s="33">
        <f t="shared" si="89"/>
        <v>0</v>
      </c>
      <c r="I560" s="18">
        <v>22</v>
      </c>
      <c r="J560" s="33">
        <f t="shared" si="90"/>
        <v>0</v>
      </c>
      <c r="K560" s="18">
        <v>6</v>
      </c>
      <c r="L560" s="33">
        <f t="shared" si="91"/>
        <v>0</v>
      </c>
      <c r="M560" s="18">
        <v>1</v>
      </c>
      <c r="N560" s="33">
        <f t="shared" si="92"/>
        <v>0</v>
      </c>
      <c r="O560" s="34">
        <v>26</v>
      </c>
      <c r="P560" s="35">
        <f t="shared" si="93"/>
        <v>0</v>
      </c>
      <c r="Q560" s="18">
        <v>15</v>
      </c>
      <c r="R560" s="33">
        <f t="shared" si="94"/>
        <v>0</v>
      </c>
      <c r="S560" s="18"/>
      <c r="T560" s="33">
        <f t="shared" si="95"/>
        <v>0</v>
      </c>
      <c r="U560" s="18"/>
      <c r="V560" s="33">
        <f t="shared" si="96"/>
        <v>0</v>
      </c>
      <c r="W560" s="18">
        <v>0</v>
      </c>
      <c r="X560" s="33">
        <f t="shared" si="97"/>
        <v>0</v>
      </c>
      <c r="Y560" s="18"/>
      <c r="Z560" s="33">
        <f t="shared" si="98"/>
        <v>0</v>
      </c>
    </row>
    <row r="561" spans="1:26" x14ac:dyDescent="0.25">
      <c r="A561" s="21">
        <v>559</v>
      </c>
      <c r="B561" s="21" t="s">
        <v>504</v>
      </c>
      <c r="C561" s="21" t="s">
        <v>1506</v>
      </c>
      <c r="D561" s="21" t="s">
        <v>505</v>
      </c>
      <c r="E561" s="21" t="s">
        <v>2100</v>
      </c>
      <c r="F561" s="8"/>
      <c r="G561" s="52">
        <f t="shared" si="88"/>
        <v>41</v>
      </c>
      <c r="H561" s="33">
        <f t="shared" si="89"/>
        <v>0</v>
      </c>
      <c r="I561" s="18">
        <v>6</v>
      </c>
      <c r="J561" s="33">
        <f t="shared" si="90"/>
        <v>0</v>
      </c>
      <c r="K561" s="18">
        <v>6</v>
      </c>
      <c r="L561" s="33">
        <f t="shared" si="91"/>
        <v>0</v>
      </c>
      <c r="M561" s="18">
        <v>1</v>
      </c>
      <c r="N561" s="33">
        <f t="shared" si="92"/>
        <v>0</v>
      </c>
      <c r="O561" s="38">
        <v>0</v>
      </c>
      <c r="P561" s="35">
        <f t="shared" si="93"/>
        <v>0</v>
      </c>
      <c r="Q561" s="18">
        <v>13</v>
      </c>
      <c r="R561" s="33">
        <f t="shared" si="94"/>
        <v>0</v>
      </c>
      <c r="S561" s="18"/>
      <c r="T561" s="33">
        <f t="shared" si="95"/>
        <v>0</v>
      </c>
      <c r="U561" s="18"/>
      <c r="V561" s="33">
        <f t="shared" si="96"/>
        <v>0</v>
      </c>
      <c r="W561" s="18">
        <v>15</v>
      </c>
      <c r="X561" s="33">
        <f t="shared" si="97"/>
        <v>0</v>
      </c>
      <c r="Y561" s="18"/>
      <c r="Z561" s="33">
        <f t="shared" si="98"/>
        <v>0</v>
      </c>
    </row>
    <row r="562" spans="1:26" x14ac:dyDescent="0.25">
      <c r="A562" s="21">
        <v>560</v>
      </c>
      <c r="B562" s="21" t="s">
        <v>883</v>
      </c>
      <c r="C562" s="21" t="s">
        <v>1846</v>
      </c>
      <c r="D562" s="21" t="s">
        <v>2795</v>
      </c>
      <c r="E562" s="21" t="s">
        <v>2100</v>
      </c>
      <c r="F562" s="8"/>
      <c r="G562" s="52">
        <f t="shared" si="88"/>
        <v>881</v>
      </c>
      <c r="H562" s="33">
        <f t="shared" si="89"/>
        <v>0</v>
      </c>
      <c r="I562" s="18">
        <v>58</v>
      </c>
      <c r="J562" s="33">
        <f t="shared" si="90"/>
        <v>0</v>
      </c>
      <c r="K562" s="18">
        <v>4</v>
      </c>
      <c r="L562" s="33">
        <f t="shared" si="91"/>
        <v>0</v>
      </c>
      <c r="M562" s="18">
        <v>356</v>
      </c>
      <c r="N562" s="33">
        <f t="shared" si="92"/>
        <v>0</v>
      </c>
      <c r="O562" s="34">
        <v>62</v>
      </c>
      <c r="P562" s="35">
        <f t="shared" si="93"/>
        <v>0</v>
      </c>
      <c r="Q562" s="18">
        <v>394</v>
      </c>
      <c r="R562" s="33">
        <f t="shared" si="94"/>
        <v>0</v>
      </c>
      <c r="S562" s="18"/>
      <c r="T562" s="33">
        <f t="shared" si="95"/>
        <v>0</v>
      </c>
      <c r="U562" s="18"/>
      <c r="V562" s="33">
        <f t="shared" si="96"/>
        <v>0</v>
      </c>
      <c r="W562" s="18">
        <v>7</v>
      </c>
      <c r="X562" s="33">
        <f t="shared" si="97"/>
        <v>0</v>
      </c>
      <c r="Y562" s="18"/>
      <c r="Z562" s="33">
        <f t="shared" si="98"/>
        <v>0</v>
      </c>
    </row>
    <row r="563" spans="1:26" x14ac:dyDescent="0.25">
      <c r="A563" s="21">
        <v>561</v>
      </c>
      <c r="B563" s="21" t="s">
        <v>884</v>
      </c>
      <c r="C563" s="21" t="s">
        <v>1847</v>
      </c>
      <c r="D563" s="21" t="s">
        <v>2796</v>
      </c>
      <c r="E563" s="21" t="s">
        <v>2100</v>
      </c>
      <c r="F563" s="8"/>
      <c r="G563" s="52">
        <f t="shared" si="88"/>
        <v>252</v>
      </c>
      <c r="H563" s="33">
        <f t="shared" si="89"/>
        <v>0</v>
      </c>
      <c r="I563" s="18">
        <v>6</v>
      </c>
      <c r="J563" s="33">
        <f t="shared" si="90"/>
        <v>0</v>
      </c>
      <c r="K563" s="18">
        <v>18</v>
      </c>
      <c r="L563" s="33">
        <f t="shared" si="91"/>
        <v>0</v>
      </c>
      <c r="M563" s="18">
        <v>178</v>
      </c>
      <c r="N563" s="33">
        <f t="shared" si="92"/>
        <v>0</v>
      </c>
      <c r="O563" s="38">
        <v>0</v>
      </c>
      <c r="P563" s="35">
        <f t="shared" si="93"/>
        <v>0</v>
      </c>
      <c r="Q563" s="18">
        <v>40</v>
      </c>
      <c r="R563" s="33">
        <f t="shared" si="94"/>
        <v>0</v>
      </c>
      <c r="S563" s="18">
        <v>10</v>
      </c>
      <c r="T563" s="33">
        <f t="shared" si="95"/>
        <v>0</v>
      </c>
      <c r="U563" s="18"/>
      <c r="V563" s="33">
        <f t="shared" si="96"/>
        <v>0</v>
      </c>
      <c r="W563" s="18">
        <v>0</v>
      </c>
      <c r="X563" s="33">
        <f t="shared" si="97"/>
        <v>0</v>
      </c>
      <c r="Y563" s="18"/>
      <c r="Z563" s="33">
        <f t="shared" si="98"/>
        <v>0</v>
      </c>
    </row>
    <row r="564" spans="1:26" x14ac:dyDescent="0.25">
      <c r="A564" s="21">
        <v>562</v>
      </c>
      <c r="B564" s="21" t="s">
        <v>356</v>
      </c>
      <c r="C564" s="21" t="s">
        <v>1391</v>
      </c>
      <c r="D564" s="21" t="s">
        <v>357</v>
      </c>
      <c r="E564" s="21" t="s">
        <v>2148</v>
      </c>
      <c r="F564" s="8"/>
      <c r="G564" s="52">
        <f t="shared" si="88"/>
        <v>3</v>
      </c>
      <c r="H564" s="33">
        <f t="shared" si="89"/>
        <v>0</v>
      </c>
      <c r="I564" s="18">
        <v>1</v>
      </c>
      <c r="J564" s="33">
        <f t="shared" si="90"/>
        <v>0</v>
      </c>
      <c r="K564" s="18">
        <v>1</v>
      </c>
      <c r="L564" s="33">
        <f t="shared" si="91"/>
        <v>0</v>
      </c>
      <c r="M564" s="18">
        <v>1</v>
      </c>
      <c r="N564" s="33">
        <f t="shared" si="92"/>
        <v>0</v>
      </c>
      <c r="O564" s="38">
        <v>0</v>
      </c>
      <c r="P564" s="35">
        <f t="shared" si="93"/>
        <v>0</v>
      </c>
      <c r="Q564" s="18"/>
      <c r="R564" s="33">
        <f t="shared" si="94"/>
        <v>0</v>
      </c>
      <c r="S564" s="18"/>
      <c r="T564" s="33">
        <f t="shared" si="95"/>
        <v>0</v>
      </c>
      <c r="U564" s="18"/>
      <c r="V564" s="33">
        <f t="shared" si="96"/>
        <v>0</v>
      </c>
      <c r="W564" s="18">
        <v>0</v>
      </c>
      <c r="X564" s="33">
        <f t="shared" si="97"/>
        <v>0</v>
      </c>
      <c r="Y564" s="18"/>
      <c r="Z564" s="33">
        <f t="shared" si="98"/>
        <v>0</v>
      </c>
    </row>
    <row r="565" spans="1:26" x14ac:dyDescent="0.25">
      <c r="A565" s="21">
        <v>563</v>
      </c>
      <c r="B565" s="21" t="s">
        <v>481</v>
      </c>
      <c r="C565" s="21" t="s">
        <v>1487</v>
      </c>
      <c r="D565" s="21" t="s">
        <v>2886</v>
      </c>
      <c r="E565" s="21" t="s">
        <v>2171</v>
      </c>
      <c r="F565" s="8"/>
      <c r="G565" s="52">
        <f t="shared" si="88"/>
        <v>18</v>
      </c>
      <c r="H565" s="33">
        <f t="shared" si="89"/>
        <v>0</v>
      </c>
      <c r="I565" s="18">
        <v>2</v>
      </c>
      <c r="J565" s="33">
        <f t="shared" si="90"/>
        <v>0</v>
      </c>
      <c r="K565" s="18">
        <v>1</v>
      </c>
      <c r="L565" s="33">
        <f t="shared" si="91"/>
        <v>0</v>
      </c>
      <c r="M565" s="18">
        <v>8</v>
      </c>
      <c r="N565" s="33">
        <f t="shared" si="92"/>
        <v>0</v>
      </c>
      <c r="O565" s="34">
        <v>3</v>
      </c>
      <c r="P565" s="35">
        <f t="shared" si="93"/>
        <v>0</v>
      </c>
      <c r="Q565" s="18">
        <v>4</v>
      </c>
      <c r="R565" s="33">
        <f t="shared" si="94"/>
        <v>0</v>
      </c>
      <c r="S565" s="18"/>
      <c r="T565" s="33">
        <f t="shared" si="95"/>
        <v>0</v>
      </c>
      <c r="U565" s="18"/>
      <c r="V565" s="33">
        <f t="shared" si="96"/>
        <v>0</v>
      </c>
      <c r="W565" s="18">
        <v>0</v>
      </c>
      <c r="X565" s="33">
        <f t="shared" si="97"/>
        <v>0</v>
      </c>
      <c r="Y565" s="18"/>
      <c r="Z565" s="33">
        <f t="shared" si="98"/>
        <v>0</v>
      </c>
    </row>
    <row r="566" spans="1:26" x14ac:dyDescent="0.25">
      <c r="A566" s="21">
        <v>564</v>
      </c>
      <c r="B566" s="21" t="s">
        <v>232</v>
      </c>
      <c r="C566" s="21" t="s">
        <v>1295</v>
      </c>
      <c r="D566" s="21" t="s">
        <v>2797</v>
      </c>
      <c r="E566" s="21" t="s">
        <v>2127</v>
      </c>
      <c r="F566" s="8"/>
      <c r="G566" s="52">
        <f t="shared" si="88"/>
        <v>598</v>
      </c>
      <c r="H566" s="33">
        <f t="shared" si="89"/>
        <v>0</v>
      </c>
      <c r="I566" s="18">
        <v>570</v>
      </c>
      <c r="J566" s="33">
        <f t="shared" si="90"/>
        <v>0</v>
      </c>
      <c r="K566" s="18">
        <v>10</v>
      </c>
      <c r="L566" s="33">
        <f t="shared" si="91"/>
        <v>0</v>
      </c>
      <c r="M566" s="18">
        <v>1</v>
      </c>
      <c r="N566" s="33">
        <f t="shared" si="92"/>
        <v>0</v>
      </c>
      <c r="O566" s="34">
        <v>17</v>
      </c>
      <c r="P566" s="35">
        <f t="shared" si="93"/>
        <v>0</v>
      </c>
      <c r="Q566" s="18"/>
      <c r="R566" s="33">
        <f t="shared" si="94"/>
        <v>0</v>
      </c>
      <c r="S566" s="18"/>
      <c r="T566" s="33">
        <f t="shared" si="95"/>
        <v>0</v>
      </c>
      <c r="U566" s="18"/>
      <c r="V566" s="33">
        <f t="shared" si="96"/>
        <v>0</v>
      </c>
      <c r="W566" s="18">
        <v>0</v>
      </c>
      <c r="X566" s="33">
        <f t="shared" si="97"/>
        <v>0</v>
      </c>
      <c r="Y566" s="18"/>
      <c r="Z566" s="33">
        <f t="shared" si="98"/>
        <v>0</v>
      </c>
    </row>
    <row r="567" spans="1:26" x14ac:dyDescent="0.25">
      <c r="A567" s="21">
        <v>565</v>
      </c>
      <c r="B567" s="21" t="s">
        <v>2599</v>
      </c>
      <c r="C567" s="21" t="s">
        <v>1431</v>
      </c>
      <c r="D567" s="21" t="s">
        <v>410</v>
      </c>
      <c r="E567" s="21" t="s">
        <v>2127</v>
      </c>
      <c r="F567" s="8"/>
      <c r="G567" s="52">
        <f t="shared" si="88"/>
        <v>115</v>
      </c>
      <c r="H567" s="33">
        <f t="shared" si="89"/>
        <v>0</v>
      </c>
      <c r="I567" s="18">
        <v>2</v>
      </c>
      <c r="J567" s="33">
        <f t="shared" si="90"/>
        <v>0</v>
      </c>
      <c r="K567" s="18">
        <v>2</v>
      </c>
      <c r="L567" s="33">
        <f t="shared" si="91"/>
        <v>0</v>
      </c>
      <c r="M567" s="18">
        <v>74</v>
      </c>
      <c r="N567" s="33">
        <f t="shared" si="92"/>
        <v>0</v>
      </c>
      <c r="O567" s="38">
        <v>0</v>
      </c>
      <c r="P567" s="35">
        <f t="shared" si="93"/>
        <v>0</v>
      </c>
      <c r="Q567" s="18"/>
      <c r="R567" s="33">
        <f t="shared" si="94"/>
        <v>0</v>
      </c>
      <c r="S567" s="18">
        <v>30</v>
      </c>
      <c r="T567" s="33">
        <f t="shared" si="95"/>
        <v>0</v>
      </c>
      <c r="U567" s="18"/>
      <c r="V567" s="33">
        <f t="shared" si="96"/>
        <v>0</v>
      </c>
      <c r="W567" s="18">
        <v>7</v>
      </c>
      <c r="X567" s="33">
        <f t="shared" si="97"/>
        <v>0</v>
      </c>
      <c r="Y567" s="18"/>
      <c r="Z567" s="33">
        <f t="shared" si="98"/>
        <v>0</v>
      </c>
    </row>
    <row r="568" spans="1:26" x14ac:dyDescent="0.25">
      <c r="A568" s="21">
        <v>566</v>
      </c>
      <c r="B568" s="21" t="s">
        <v>2600</v>
      </c>
      <c r="C568" s="21" t="s">
        <v>1432</v>
      </c>
      <c r="D568" s="21" t="s">
        <v>410</v>
      </c>
      <c r="E568" s="21" t="s">
        <v>2127</v>
      </c>
      <c r="F568" s="8"/>
      <c r="G568" s="52">
        <f t="shared" si="88"/>
        <v>58</v>
      </c>
      <c r="H568" s="33">
        <f t="shared" si="89"/>
        <v>0</v>
      </c>
      <c r="I568" s="18">
        <v>1</v>
      </c>
      <c r="J568" s="33">
        <f t="shared" si="90"/>
        <v>0</v>
      </c>
      <c r="K568" s="18">
        <v>1</v>
      </c>
      <c r="L568" s="33">
        <f t="shared" si="91"/>
        <v>0</v>
      </c>
      <c r="M568" s="18">
        <v>56</v>
      </c>
      <c r="N568" s="33">
        <f t="shared" si="92"/>
        <v>0</v>
      </c>
      <c r="O568" s="38">
        <v>0</v>
      </c>
      <c r="P568" s="35">
        <f t="shared" si="93"/>
        <v>0</v>
      </c>
      <c r="Q568" s="18"/>
      <c r="R568" s="33">
        <f t="shared" si="94"/>
        <v>0</v>
      </c>
      <c r="S568" s="18"/>
      <c r="T568" s="33">
        <f t="shared" si="95"/>
        <v>0</v>
      </c>
      <c r="U568" s="18"/>
      <c r="V568" s="33">
        <f t="shared" si="96"/>
        <v>0</v>
      </c>
      <c r="W568" s="18">
        <v>0</v>
      </c>
      <c r="X568" s="33">
        <f t="shared" si="97"/>
        <v>0</v>
      </c>
      <c r="Y568" s="18"/>
      <c r="Z568" s="33">
        <f t="shared" si="98"/>
        <v>0</v>
      </c>
    </row>
    <row r="569" spans="1:26" x14ac:dyDescent="0.25">
      <c r="A569" s="21">
        <v>567</v>
      </c>
      <c r="B569" s="21" t="s">
        <v>450</v>
      </c>
      <c r="C569" s="21" t="s">
        <v>1464</v>
      </c>
      <c r="D569" s="21" t="s">
        <v>2798</v>
      </c>
      <c r="E569" s="21" t="s">
        <v>2127</v>
      </c>
      <c r="F569" s="8"/>
      <c r="G569" s="52">
        <f t="shared" si="88"/>
        <v>492</v>
      </c>
      <c r="H569" s="33">
        <f t="shared" si="89"/>
        <v>0</v>
      </c>
      <c r="I569" s="18">
        <v>1</v>
      </c>
      <c r="J569" s="33">
        <f t="shared" si="90"/>
        <v>0</v>
      </c>
      <c r="K569" s="18">
        <v>92</v>
      </c>
      <c r="L569" s="33">
        <f t="shared" si="91"/>
        <v>0</v>
      </c>
      <c r="M569" s="18">
        <v>360</v>
      </c>
      <c r="N569" s="33">
        <f t="shared" si="92"/>
        <v>0</v>
      </c>
      <c r="O569" s="34">
        <v>39</v>
      </c>
      <c r="P569" s="35">
        <f t="shared" si="93"/>
        <v>0</v>
      </c>
      <c r="Q569" s="18"/>
      <c r="R569" s="33">
        <f t="shared" si="94"/>
        <v>0</v>
      </c>
      <c r="S569" s="18"/>
      <c r="T569" s="33">
        <f t="shared" si="95"/>
        <v>0</v>
      </c>
      <c r="U569" s="18"/>
      <c r="V569" s="33">
        <f t="shared" si="96"/>
        <v>0</v>
      </c>
      <c r="W569" s="18">
        <v>0</v>
      </c>
      <c r="X569" s="33">
        <f t="shared" si="97"/>
        <v>0</v>
      </c>
      <c r="Y569" s="18"/>
      <c r="Z569" s="33">
        <f t="shared" si="98"/>
        <v>0</v>
      </c>
    </row>
    <row r="570" spans="1:26" x14ac:dyDescent="0.25">
      <c r="A570" s="21">
        <v>568</v>
      </c>
      <c r="B570" s="21" t="s">
        <v>451</v>
      </c>
      <c r="C570" s="21" t="s">
        <v>1465</v>
      </c>
      <c r="D570" s="21" t="s">
        <v>2799</v>
      </c>
      <c r="E570" s="21" t="s">
        <v>2127</v>
      </c>
      <c r="F570" s="8"/>
      <c r="G570" s="52">
        <f t="shared" si="88"/>
        <v>205</v>
      </c>
      <c r="H570" s="33">
        <f t="shared" si="89"/>
        <v>0</v>
      </c>
      <c r="I570" s="18">
        <v>1</v>
      </c>
      <c r="J570" s="33">
        <f t="shared" si="90"/>
        <v>0</v>
      </c>
      <c r="K570" s="18">
        <v>10</v>
      </c>
      <c r="L570" s="33">
        <f t="shared" si="91"/>
        <v>0</v>
      </c>
      <c r="M570" s="18">
        <v>194</v>
      </c>
      <c r="N570" s="33">
        <f t="shared" si="92"/>
        <v>0</v>
      </c>
      <c r="O570" s="38">
        <v>0</v>
      </c>
      <c r="P570" s="35">
        <f t="shared" si="93"/>
        <v>0</v>
      </c>
      <c r="Q570" s="18"/>
      <c r="R570" s="33">
        <f t="shared" si="94"/>
        <v>0</v>
      </c>
      <c r="S570" s="18"/>
      <c r="T570" s="33">
        <f t="shared" si="95"/>
        <v>0</v>
      </c>
      <c r="U570" s="18"/>
      <c r="V570" s="33">
        <f t="shared" si="96"/>
        <v>0</v>
      </c>
      <c r="W570" s="18">
        <v>0</v>
      </c>
      <c r="X570" s="33">
        <f t="shared" si="97"/>
        <v>0</v>
      </c>
      <c r="Y570" s="18"/>
      <c r="Z570" s="33">
        <f t="shared" si="98"/>
        <v>0</v>
      </c>
    </row>
    <row r="571" spans="1:26" x14ac:dyDescent="0.25">
      <c r="A571" s="21">
        <v>569</v>
      </c>
      <c r="B571" s="21" t="s">
        <v>452</v>
      </c>
      <c r="C571" s="21" t="s">
        <v>1466</v>
      </c>
      <c r="D571" s="21" t="s">
        <v>2800</v>
      </c>
      <c r="E571" s="21" t="s">
        <v>2127</v>
      </c>
      <c r="F571" s="8"/>
      <c r="G571" s="52">
        <f t="shared" si="88"/>
        <v>795</v>
      </c>
      <c r="H571" s="33">
        <f t="shared" si="89"/>
        <v>0</v>
      </c>
      <c r="I571" s="18">
        <v>1</v>
      </c>
      <c r="J571" s="33">
        <f t="shared" si="90"/>
        <v>0</v>
      </c>
      <c r="K571" s="18">
        <v>26</v>
      </c>
      <c r="L571" s="33">
        <f t="shared" si="91"/>
        <v>0</v>
      </c>
      <c r="M571" s="18">
        <v>768</v>
      </c>
      <c r="N571" s="33">
        <f t="shared" si="92"/>
        <v>0</v>
      </c>
      <c r="O571" s="38">
        <v>0</v>
      </c>
      <c r="P571" s="35">
        <f t="shared" si="93"/>
        <v>0</v>
      </c>
      <c r="Q571" s="18"/>
      <c r="R571" s="33">
        <f t="shared" si="94"/>
        <v>0</v>
      </c>
      <c r="S571" s="18"/>
      <c r="T571" s="33">
        <f t="shared" si="95"/>
        <v>0</v>
      </c>
      <c r="U571" s="18"/>
      <c r="V571" s="33">
        <f t="shared" si="96"/>
        <v>0</v>
      </c>
      <c r="W571" s="18">
        <v>0</v>
      </c>
      <c r="X571" s="33">
        <f t="shared" si="97"/>
        <v>0</v>
      </c>
      <c r="Y571" s="18"/>
      <c r="Z571" s="33">
        <f t="shared" si="98"/>
        <v>0</v>
      </c>
    </row>
    <row r="572" spans="1:26" x14ac:dyDescent="0.25">
      <c r="A572" s="21">
        <v>570</v>
      </c>
      <c r="B572" s="21" t="s">
        <v>453</v>
      </c>
      <c r="C572" s="21" t="s">
        <v>1467</v>
      </c>
      <c r="D572" s="21" t="s">
        <v>2801</v>
      </c>
      <c r="E572" s="21" t="s">
        <v>2127</v>
      </c>
      <c r="F572" s="8"/>
      <c r="G572" s="52">
        <f t="shared" si="88"/>
        <v>233</v>
      </c>
      <c r="H572" s="33">
        <f t="shared" si="89"/>
        <v>0</v>
      </c>
      <c r="I572" s="18">
        <v>2</v>
      </c>
      <c r="J572" s="33">
        <f t="shared" si="90"/>
        <v>0</v>
      </c>
      <c r="K572" s="18">
        <v>1</v>
      </c>
      <c r="L572" s="33">
        <f t="shared" si="91"/>
        <v>0</v>
      </c>
      <c r="M572" s="18">
        <v>230</v>
      </c>
      <c r="N572" s="33">
        <f t="shared" si="92"/>
        <v>0</v>
      </c>
      <c r="O572" s="38">
        <v>0</v>
      </c>
      <c r="P572" s="35">
        <f t="shared" si="93"/>
        <v>0</v>
      </c>
      <c r="Q572" s="18"/>
      <c r="R572" s="33">
        <f t="shared" si="94"/>
        <v>0</v>
      </c>
      <c r="S572" s="18"/>
      <c r="T572" s="33">
        <f t="shared" si="95"/>
        <v>0</v>
      </c>
      <c r="U572" s="18"/>
      <c r="V572" s="33">
        <f t="shared" si="96"/>
        <v>0</v>
      </c>
      <c r="W572" s="18">
        <v>0</v>
      </c>
      <c r="X572" s="33">
        <f t="shared" si="97"/>
        <v>0</v>
      </c>
      <c r="Y572" s="18"/>
      <c r="Z572" s="33">
        <f t="shared" si="98"/>
        <v>0</v>
      </c>
    </row>
    <row r="573" spans="1:26" x14ac:dyDescent="0.25">
      <c r="A573" s="21">
        <v>571</v>
      </c>
      <c r="B573" s="21" t="s">
        <v>454</v>
      </c>
      <c r="C573" s="21" t="s">
        <v>1468</v>
      </c>
      <c r="D573" s="21" t="s">
        <v>2802</v>
      </c>
      <c r="E573" s="21" t="s">
        <v>2127</v>
      </c>
      <c r="F573" s="8"/>
      <c r="G573" s="52">
        <f t="shared" si="88"/>
        <v>144</v>
      </c>
      <c r="H573" s="33">
        <f t="shared" si="89"/>
        <v>0</v>
      </c>
      <c r="I573" s="18">
        <v>8</v>
      </c>
      <c r="J573" s="33">
        <f t="shared" si="90"/>
        <v>0</v>
      </c>
      <c r="K573" s="18">
        <v>20</v>
      </c>
      <c r="L573" s="33">
        <f t="shared" si="91"/>
        <v>0</v>
      </c>
      <c r="M573" s="18">
        <v>116</v>
      </c>
      <c r="N573" s="33">
        <f t="shared" si="92"/>
        <v>0</v>
      </c>
      <c r="O573" s="38">
        <v>0</v>
      </c>
      <c r="P573" s="35">
        <f t="shared" si="93"/>
        <v>0</v>
      </c>
      <c r="Q573" s="18"/>
      <c r="R573" s="33">
        <f t="shared" si="94"/>
        <v>0</v>
      </c>
      <c r="S573" s="18"/>
      <c r="T573" s="33">
        <f t="shared" si="95"/>
        <v>0</v>
      </c>
      <c r="U573" s="18"/>
      <c r="V573" s="33">
        <f t="shared" si="96"/>
        <v>0</v>
      </c>
      <c r="W573" s="18">
        <v>0</v>
      </c>
      <c r="X573" s="33">
        <f t="shared" si="97"/>
        <v>0</v>
      </c>
      <c r="Y573" s="18"/>
      <c r="Z573" s="33">
        <f t="shared" si="98"/>
        <v>0</v>
      </c>
    </row>
    <row r="574" spans="1:26" x14ac:dyDescent="0.25">
      <c r="A574" s="21">
        <v>572</v>
      </c>
      <c r="B574" s="21" t="s">
        <v>2601</v>
      </c>
      <c r="C574" s="21" t="s">
        <v>1750</v>
      </c>
      <c r="D574" s="21" t="s">
        <v>784</v>
      </c>
      <c r="E574" s="21" t="s">
        <v>2127</v>
      </c>
      <c r="F574" s="8"/>
      <c r="G574" s="52">
        <f t="shared" si="88"/>
        <v>114</v>
      </c>
      <c r="H574" s="33">
        <f t="shared" si="89"/>
        <v>0</v>
      </c>
      <c r="I574" s="18">
        <v>2</v>
      </c>
      <c r="J574" s="33">
        <f t="shared" si="90"/>
        <v>0</v>
      </c>
      <c r="K574" s="18">
        <v>12</v>
      </c>
      <c r="L574" s="33">
        <f t="shared" si="91"/>
        <v>0</v>
      </c>
      <c r="M574" s="18">
        <v>98</v>
      </c>
      <c r="N574" s="33">
        <f t="shared" si="92"/>
        <v>0</v>
      </c>
      <c r="O574" s="38">
        <v>0</v>
      </c>
      <c r="P574" s="35">
        <f t="shared" si="93"/>
        <v>0</v>
      </c>
      <c r="Q574" s="18"/>
      <c r="R574" s="33">
        <f t="shared" si="94"/>
        <v>0</v>
      </c>
      <c r="S574" s="18"/>
      <c r="T574" s="33">
        <f t="shared" si="95"/>
        <v>0</v>
      </c>
      <c r="U574" s="18"/>
      <c r="V574" s="33">
        <f t="shared" si="96"/>
        <v>0</v>
      </c>
      <c r="W574" s="18">
        <v>2</v>
      </c>
      <c r="X574" s="33">
        <f t="shared" si="97"/>
        <v>0</v>
      </c>
      <c r="Y574" s="18"/>
      <c r="Z574" s="33">
        <f t="shared" si="98"/>
        <v>0</v>
      </c>
    </row>
    <row r="575" spans="1:26" x14ac:dyDescent="0.25">
      <c r="A575" s="21">
        <v>573</v>
      </c>
      <c r="B575" s="21" t="s">
        <v>873</v>
      </c>
      <c r="C575" s="21" t="s">
        <v>1834</v>
      </c>
      <c r="D575" s="21" t="s">
        <v>2803</v>
      </c>
      <c r="E575" s="21" t="s">
        <v>2127</v>
      </c>
      <c r="F575" s="8"/>
      <c r="G575" s="52">
        <f t="shared" si="88"/>
        <v>522</v>
      </c>
      <c r="H575" s="33">
        <f t="shared" si="89"/>
        <v>0</v>
      </c>
      <c r="I575" s="18">
        <v>264</v>
      </c>
      <c r="J575" s="33">
        <f t="shared" si="90"/>
        <v>0</v>
      </c>
      <c r="K575" s="18">
        <v>10</v>
      </c>
      <c r="L575" s="33">
        <f t="shared" si="91"/>
        <v>0</v>
      </c>
      <c r="M575" s="18">
        <v>126</v>
      </c>
      <c r="N575" s="33">
        <f t="shared" si="92"/>
        <v>0</v>
      </c>
      <c r="O575" s="34">
        <v>72</v>
      </c>
      <c r="P575" s="35">
        <f t="shared" si="93"/>
        <v>0</v>
      </c>
      <c r="Q575" s="18">
        <v>24</v>
      </c>
      <c r="R575" s="33">
        <f t="shared" si="94"/>
        <v>0</v>
      </c>
      <c r="S575" s="18"/>
      <c r="T575" s="33">
        <f t="shared" si="95"/>
        <v>0</v>
      </c>
      <c r="U575" s="18"/>
      <c r="V575" s="33">
        <f t="shared" si="96"/>
        <v>0</v>
      </c>
      <c r="W575" s="18">
        <v>26</v>
      </c>
      <c r="X575" s="33">
        <f t="shared" si="97"/>
        <v>0</v>
      </c>
      <c r="Y575" s="18"/>
      <c r="Z575" s="33">
        <f t="shared" si="98"/>
        <v>0</v>
      </c>
    </row>
    <row r="576" spans="1:26" x14ac:dyDescent="0.25">
      <c r="A576" s="21">
        <v>574</v>
      </c>
      <c r="B576" s="21" t="s">
        <v>874</v>
      </c>
      <c r="C576" s="21" t="s">
        <v>1835</v>
      </c>
      <c r="D576" s="21" t="s">
        <v>2803</v>
      </c>
      <c r="E576" s="21" t="s">
        <v>2127</v>
      </c>
      <c r="F576" s="8"/>
      <c r="G576" s="52">
        <f t="shared" si="88"/>
        <v>148</v>
      </c>
      <c r="H576" s="33">
        <f t="shared" si="89"/>
        <v>0</v>
      </c>
      <c r="I576" s="18">
        <v>44</v>
      </c>
      <c r="J576" s="33">
        <f t="shared" si="90"/>
        <v>0</v>
      </c>
      <c r="K576" s="18">
        <v>10</v>
      </c>
      <c r="L576" s="33">
        <f t="shared" si="91"/>
        <v>0</v>
      </c>
      <c r="M576" s="18">
        <v>94</v>
      </c>
      <c r="N576" s="33">
        <f t="shared" si="92"/>
        <v>0</v>
      </c>
      <c r="O576" s="38">
        <v>0</v>
      </c>
      <c r="P576" s="35">
        <f t="shared" si="93"/>
        <v>0</v>
      </c>
      <c r="Q576" s="18"/>
      <c r="R576" s="33">
        <f t="shared" si="94"/>
        <v>0</v>
      </c>
      <c r="S576" s="18"/>
      <c r="T576" s="33">
        <f t="shared" si="95"/>
        <v>0</v>
      </c>
      <c r="U576" s="18"/>
      <c r="V576" s="33">
        <f t="shared" si="96"/>
        <v>0</v>
      </c>
      <c r="W576" s="18">
        <v>0</v>
      </c>
      <c r="X576" s="33">
        <f t="shared" si="97"/>
        <v>0</v>
      </c>
      <c r="Y576" s="18"/>
      <c r="Z576" s="33">
        <f t="shared" si="98"/>
        <v>0</v>
      </c>
    </row>
    <row r="577" spans="1:26" x14ac:dyDescent="0.25">
      <c r="A577" s="21">
        <v>575</v>
      </c>
      <c r="B577" s="21" t="s">
        <v>875</v>
      </c>
      <c r="C577" s="21" t="s">
        <v>1836</v>
      </c>
      <c r="D577" s="21" t="s">
        <v>2803</v>
      </c>
      <c r="E577" s="21" t="s">
        <v>2127</v>
      </c>
      <c r="F577" s="8"/>
      <c r="G577" s="52">
        <f t="shared" si="88"/>
        <v>108</v>
      </c>
      <c r="H577" s="33">
        <f t="shared" si="89"/>
        <v>0</v>
      </c>
      <c r="I577" s="18">
        <v>34</v>
      </c>
      <c r="J577" s="33">
        <f t="shared" si="90"/>
        <v>0</v>
      </c>
      <c r="K577" s="18">
        <v>10</v>
      </c>
      <c r="L577" s="33">
        <f t="shared" si="91"/>
        <v>0</v>
      </c>
      <c r="M577" s="18">
        <v>64</v>
      </c>
      <c r="N577" s="33">
        <f t="shared" si="92"/>
        <v>0</v>
      </c>
      <c r="O577" s="38">
        <v>0</v>
      </c>
      <c r="P577" s="35">
        <f t="shared" si="93"/>
        <v>0</v>
      </c>
      <c r="Q577" s="18"/>
      <c r="R577" s="33">
        <f t="shared" si="94"/>
        <v>0</v>
      </c>
      <c r="S577" s="18"/>
      <c r="T577" s="33">
        <f t="shared" si="95"/>
        <v>0</v>
      </c>
      <c r="U577" s="18"/>
      <c r="V577" s="33">
        <f t="shared" si="96"/>
        <v>0</v>
      </c>
      <c r="W577" s="18">
        <v>0</v>
      </c>
      <c r="X577" s="33">
        <f t="shared" si="97"/>
        <v>0</v>
      </c>
      <c r="Y577" s="18"/>
      <c r="Z577" s="33">
        <f t="shared" si="98"/>
        <v>0</v>
      </c>
    </row>
    <row r="578" spans="1:26" x14ac:dyDescent="0.25">
      <c r="A578" s="21">
        <v>576</v>
      </c>
      <c r="B578" s="21" t="s">
        <v>876</v>
      </c>
      <c r="C578" s="21" t="s">
        <v>1837</v>
      </c>
      <c r="D578" s="21" t="s">
        <v>2803</v>
      </c>
      <c r="E578" s="21" t="s">
        <v>2127</v>
      </c>
      <c r="F578" s="8"/>
      <c r="G578" s="52">
        <f t="shared" si="88"/>
        <v>102</v>
      </c>
      <c r="H578" s="33">
        <f t="shared" si="89"/>
        <v>0</v>
      </c>
      <c r="I578" s="18">
        <v>24</v>
      </c>
      <c r="J578" s="33">
        <f t="shared" si="90"/>
        <v>0</v>
      </c>
      <c r="K578" s="18">
        <v>10</v>
      </c>
      <c r="L578" s="33">
        <f t="shared" si="91"/>
        <v>0</v>
      </c>
      <c r="M578" s="18">
        <v>68</v>
      </c>
      <c r="N578" s="33">
        <f t="shared" si="92"/>
        <v>0</v>
      </c>
      <c r="O578" s="38">
        <v>0</v>
      </c>
      <c r="P578" s="35">
        <f t="shared" si="93"/>
        <v>0</v>
      </c>
      <c r="Q578" s="18"/>
      <c r="R578" s="33">
        <f t="shared" si="94"/>
        <v>0</v>
      </c>
      <c r="S578" s="18"/>
      <c r="T578" s="33">
        <f t="shared" si="95"/>
        <v>0</v>
      </c>
      <c r="U578" s="18"/>
      <c r="V578" s="33">
        <f t="shared" si="96"/>
        <v>0</v>
      </c>
      <c r="W578" s="18">
        <v>0</v>
      </c>
      <c r="X578" s="33">
        <f t="shared" si="97"/>
        <v>0</v>
      </c>
      <c r="Y578" s="18"/>
      <c r="Z578" s="33">
        <f t="shared" si="98"/>
        <v>0</v>
      </c>
    </row>
    <row r="579" spans="1:26" x14ac:dyDescent="0.25">
      <c r="A579" s="21">
        <v>577</v>
      </c>
      <c r="B579" s="21" t="s">
        <v>455</v>
      </c>
      <c r="C579" s="21" t="s">
        <v>1469</v>
      </c>
      <c r="D579" s="21" t="s">
        <v>456</v>
      </c>
      <c r="E579" s="21" t="s">
        <v>2162</v>
      </c>
      <c r="F579" s="8"/>
      <c r="G579" s="52">
        <f t="shared" ref="G579:G642" si="99">SUM(I579,K579,M579,O579,Q579,S579,U579,W579,Y579)</f>
        <v>21</v>
      </c>
      <c r="H579" s="33">
        <f t="shared" si="89"/>
        <v>0</v>
      </c>
      <c r="I579" s="18">
        <v>4</v>
      </c>
      <c r="J579" s="33">
        <f t="shared" si="90"/>
        <v>0</v>
      </c>
      <c r="K579" s="18">
        <v>12</v>
      </c>
      <c r="L579" s="33">
        <f t="shared" si="91"/>
        <v>0</v>
      </c>
      <c r="M579" s="18">
        <v>1</v>
      </c>
      <c r="N579" s="33">
        <f t="shared" si="92"/>
        <v>0</v>
      </c>
      <c r="O579" s="38">
        <v>0</v>
      </c>
      <c r="P579" s="35">
        <f t="shared" si="93"/>
        <v>0</v>
      </c>
      <c r="Q579" s="18">
        <v>1</v>
      </c>
      <c r="R579" s="33">
        <f t="shared" si="94"/>
        <v>0</v>
      </c>
      <c r="S579" s="18"/>
      <c r="T579" s="33">
        <f t="shared" si="95"/>
        <v>0</v>
      </c>
      <c r="U579" s="18">
        <v>3</v>
      </c>
      <c r="V579" s="33">
        <f t="shared" si="96"/>
        <v>0</v>
      </c>
      <c r="W579" s="18">
        <v>0</v>
      </c>
      <c r="X579" s="33">
        <f t="shared" si="97"/>
        <v>0</v>
      </c>
      <c r="Y579" s="18"/>
      <c r="Z579" s="33">
        <f t="shared" si="98"/>
        <v>0</v>
      </c>
    </row>
    <row r="580" spans="1:26" x14ac:dyDescent="0.25">
      <c r="A580" s="21">
        <v>578</v>
      </c>
      <c r="B580" s="21" t="s">
        <v>457</v>
      </c>
      <c r="C580" s="21" t="s">
        <v>1470</v>
      </c>
      <c r="D580" s="21" t="s">
        <v>458</v>
      </c>
      <c r="E580" s="21" t="s">
        <v>2162</v>
      </c>
      <c r="F580" s="8"/>
      <c r="G580" s="52">
        <f t="shared" si="99"/>
        <v>143</v>
      </c>
      <c r="H580" s="33">
        <f t="shared" ref="H580:H643" si="100">ROUND(G580*F580,2)</f>
        <v>0</v>
      </c>
      <c r="I580" s="18">
        <v>6</v>
      </c>
      <c r="J580" s="33">
        <f t="shared" ref="J580:J643" si="101">ROUND(I580*F580,2)</f>
        <v>0</v>
      </c>
      <c r="K580" s="18">
        <v>2</v>
      </c>
      <c r="L580" s="33">
        <f t="shared" ref="L580:L643" si="102">ROUND(K580*F580,2)</f>
        <v>0</v>
      </c>
      <c r="M580" s="18">
        <v>134</v>
      </c>
      <c r="N580" s="33">
        <f t="shared" ref="N580:N643" si="103">ROUND(M580*F580,2)</f>
        <v>0</v>
      </c>
      <c r="O580" s="38">
        <v>0</v>
      </c>
      <c r="P580" s="35">
        <f t="shared" ref="P580:P643" si="104">ROUND(O580*F580,2)</f>
        <v>0</v>
      </c>
      <c r="Q580" s="18">
        <v>1</v>
      </c>
      <c r="R580" s="33">
        <f t="shared" ref="R580:R643" si="105">ROUND(Q580*F580,2)</f>
        <v>0</v>
      </c>
      <c r="S580" s="18"/>
      <c r="T580" s="33">
        <f t="shared" ref="T580:T643" si="106">ROUND(S580*F580,2)</f>
        <v>0</v>
      </c>
      <c r="U580" s="18"/>
      <c r="V580" s="33">
        <f t="shared" ref="V580:V643" si="107">ROUND(U580*F580,2)</f>
        <v>0</v>
      </c>
      <c r="W580" s="18">
        <v>0</v>
      </c>
      <c r="X580" s="33">
        <f t="shared" ref="X580:X643" si="108">ROUND(W580*F580,2)</f>
        <v>0</v>
      </c>
      <c r="Y580" s="18"/>
      <c r="Z580" s="33">
        <f t="shared" ref="Z580:Z643" si="109">ROUND(Y580*F580,2)</f>
        <v>0</v>
      </c>
    </row>
    <row r="581" spans="1:26" x14ac:dyDescent="0.25">
      <c r="A581" s="21">
        <v>579</v>
      </c>
      <c r="B581" s="21" t="s">
        <v>459</v>
      </c>
      <c r="C581" s="21" t="s">
        <v>1471</v>
      </c>
      <c r="D581" s="21" t="s">
        <v>460</v>
      </c>
      <c r="E581" s="21" t="s">
        <v>2162</v>
      </c>
      <c r="F581" s="8"/>
      <c r="G581" s="52">
        <f t="shared" si="99"/>
        <v>55</v>
      </c>
      <c r="H581" s="33">
        <f t="shared" si="100"/>
        <v>0</v>
      </c>
      <c r="I581" s="18">
        <v>6</v>
      </c>
      <c r="J581" s="33">
        <f t="shared" si="101"/>
        <v>0</v>
      </c>
      <c r="K581" s="18">
        <v>2</v>
      </c>
      <c r="L581" s="33">
        <f t="shared" si="102"/>
        <v>0</v>
      </c>
      <c r="M581" s="18">
        <v>46</v>
      </c>
      <c r="N581" s="33">
        <f t="shared" si="103"/>
        <v>0</v>
      </c>
      <c r="O581" s="38">
        <v>0</v>
      </c>
      <c r="P581" s="35">
        <f t="shared" si="104"/>
        <v>0</v>
      </c>
      <c r="Q581" s="18">
        <v>1</v>
      </c>
      <c r="R581" s="33">
        <f t="shared" si="105"/>
        <v>0</v>
      </c>
      <c r="S581" s="18"/>
      <c r="T581" s="33">
        <f t="shared" si="106"/>
        <v>0</v>
      </c>
      <c r="U581" s="18"/>
      <c r="V581" s="33">
        <f t="shared" si="107"/>
        <v>0</v>
      </c>
      <c r="W581" s="18">
        <v>0</v>
      </c>
      <c r="X581" s="33">
        <f t="shared" si="108"/>
        <v>0</v>
      </c>
      <c r="Y581" s="18"/>
      <c r="Z581" s="33">
        <f t="shared" si="109"/>
        <v>0</v>
      </c>
    </row>
    <row r="582" spans="1:26" x14ac:dyDescent="0.25">
      <c r="A582" s="21">
        <v>580</v>
      </c>
      <c r="B582" s="21" t="s">
        <v>461</v>
      </c>
      <c r="C582" s="21" t="s">
        <v>1472</v>
      </c>
      <c r="D582" s="21" t="s">
        <v>462</v>
      </c>
      <c r="E582" s="21" t="s">
        <v>2162</v>
      </c>
      <c r="F582" s="8"/>
      <c r="G582" s="52">
        <f t="shared" si="99"/>
        <v>45</v>
      </c>
      <c r="H582" s="33">
        <f t="shared" si="100"/>
        <v>0</v>
      </c>
      <c r="I582" s="18">
        <v>1</v>
      </c>
      <c r="J582" s="33">
        <f t="shared" si="101"/>
        <v>0</v>
      </c>
      <c r="K582" s="18">
        <v>2</v>
      </c>
      <c r="L582" s="33">
        <f t="shared" si="102"/>
        <v>0</v>
      </c>
      <c r="M582" s="18">
        <v>38</v>
      </c>
      <c r="N582" s="33">
        <f t="shared" si="103"/>
        <v>0</v>
      </c>
      <c r="O582" s="38">
        <v>0</v>
      </c>
      <c r="P582" s="35">
        <f t="shared" si="104"/>
        <v>0</v>
      </c>
      <c r="Q582" s="18">
        <v>1</v>
      </c>
      <c r="R582" s="33">
        <f t="shared" si="105"/>
        <v>0</v>
      </c>
      <c r="S582" s="18"/>
      <c r="T582" s="33">
        <f t="shared" si="106"/>
        <v>0</v>
      </c>
      <c r="U582" s="18">
        <v>3</v>
      </c>
      <c r="V582" s="33">
        <f t="shared" si="107"/>
        <v>0</v>
      </c>
      <c r="W582" s="18">
        <v>0</v>
      </c>
      <c r="X582" s="33">
        <f t="shared" si="108"/>
        <v>0</v>
      </c>
      <c r="Y582" s="18"/>
      <c r="Z582" s="33">
        <f t="shared" si="109"/>
        <v>0</v>
      </c>
    </row>
    <row r="583" spans="1:26" x14ac:dyDescent="0.25">
      <c r="A583" s="21">
        <v>581</v>
      </c>
      <c r="B583" s="21" t="s">
        <v>2602</v>
      </c>
      <c r="C583" s="21" t="s">
        <v>1165</v>
      </c>
      <c r="D583" s="21" t="s">
        <v>53</v>
      </c>
      <c r="E583" s="21" t="s">
        <v>2128</v>
      </c>
      <c r="F583" s="8"/>
      <c r="G583" s="52">
        <f t="shared" si="99"/>
        <v>131</v>
      </c>
      <c r="H583" s="33">
        <f t="shared" si="100"/>
        <v>0</v>
      </c>
      <c r="I583" s="18">
        <v>8</v>
      </c>
      <c r="J583" s="33">
        <f t="shared" si="101"/>
        <v>0</v>
      </c>
      <c r="K583" s="18">
        <v>1</v>
      </c>
      <c r="L583" s="33">
        <f t="shared" si="102"/>
        <v>0</v>
      </c>
      <c r="M583" s="18">
        <v>104</v>
      </c>
      <c r="N583" s="33">
        <f t="shared" si="103"/>
        <v>0</v>
      </c>
      <c r="O583" s="38">
        <v>0</v>
      </c>
      <c r="P583" s="35">
        <f t="shared" si="104"/>
        <v>0</v>
      </c>
      <c r="Q583" s="18"/>
      <c r="R583" s="33">
        <f t="shared" si="105"/>
        <v>0</v>
      </c>
      <c r="S583" s="18">
        <v>10</v>
      </c>
      <c r="T583" s="33">
        <f t="shared" si="106"/>
        <v>0</v>
      </c>
      <c r="U583" s="18"/>
      <c r="V583" s="33">
        <f t="shared" si="107"/>
        <v>0</v>
      </c>
      <c r="W583" s="18">
        <v>0</v>
      </c>
      <c r="X583" s="33">
        <f t="shared" si="108"/>
        <v>0</v>
      </c>
      <c r="Y583" s="18">
        <v>8</v>
      </c>
      <c r="Z583" s="33">
        <f t="shared" si="109"/>
        <v>0</v>
      </c>
    </row>
    <row r="584" spans="1:26" x14ac:dyDescent="0.25">
      <c r="A584" s="21">
        <v>582</v>
      </c>
      <c r="B584" s="21" t="s">
        <v>2603</v>
      </c>
      <c r="C584" s="21" t="s">
        <v>1166</v>
      </c>
      <c r="D584" s="21" t="s">
        <v>54</v>
      </c>
      <c r="E584" s="21" t="s">
        <v>2128</v>
      </c>
      <c r="F584" s="8"/>
      <c r="G584" s="52">
        <f t="shared" si="99"/>
        <v>20</v>
      </c>
      <c r="H584" s="33">
        <f t="shared" si="100"/>
        <v>0</v>
      </c>
      <c r="I584" s="18">
        <v>1</v>
      </c>
      <c r="J584" s="33">
        <f t="shared" si="101"/>
        <v>0</v>
      </c>
      <c r="K584" s="18">
        <v>1</v>
      </c>
      <c r="L584" s="33">
        <f t="shared" si="102"/>
        <v>0</v>
      </c>
      <c r="M584" s="18">
        <v>18</v>
      </c>
      <c r="N584" s="33">
        <f t="shared" si="103"/>
        <v>0</v>
      </c>
      <c r="O584" s="38">
        <v>0</v>
      </c>
      <c r="P584" s="35">
        <f t="shared" si="104"/>
        <v>0</v>
      </c>
      <c r="Q584" s="18"/>
      <c r="R584" s="33">
        <f t="shared" si="105"/>
        <v>0</v>
      </c>
      <c r="S584" s="18"/>
      <c r="T584" s="33">
        <f t="shared" si="106"/>
        <v>0</v>
      </c>
      <c r="U584" s="18"/>
      <c r="V584" s="33">
        <f t="shared" si="107"/>
        <v>0</v>
      </c>
      <c r="W584" s="18">
        <v>0</v>
      </c>
      <c r="X584" s="33">
        <f t="shared" si="108"/>
        <v>0</v>
      </c>
      <c r="Y584" s="18"/>
      <c r="Z584" s="33">
        <f t="shared" si="109"/>
        <v>0</v>
      </c>
    </row>
    <row r="585" spans="1:26" x14ac:dyDescent="0.25">
      <c r="A585" s="21">
        <v>583</v>
      </c>
      <c r="B585" s="21" t="s">
        <v>2604</v>
      </c>
      <c r="C585" s="21" t="s">
        <v>1167</v>
      </c>
      <c r="D585" s="21" t="s">
        <v>55</v>
      </c>
      <c r="E585" s="21" t="s">
        <v>2128</v>
      </c>
      <c r="F585" s="8"/>
      <c r="G585" s="52">
        <f t="shared" si="99"/>
        <v>59</v>
      </c>
      <c r="H585" s="33">
        <f t="shared" si="100"/>
        <v>0</v>
      </c>
      <c r="I585" s="18">
        <v>1</v>
      </c>
      <c r="J585" s="33">
        <f t="shared" si="101"/>
        <v>0</v>
      </c>
      <c r="K585" s="18">
        <v>14</v>
      </c>
      <c r="L585" s="33">
        <f t="shared" si="102"/>
        <v>0</v>
      </c>
      <c r="M585" s="18">
        <v>44</v>
      </c>
      <c r="N585" s="33">
        <f t="shared" si="103"/>
        <v>0</v>
      </c>
      <c r="O585" s="38">
        <v>0</v>
      </c>
      <c r="P585" s="35">
        <f t="shared" si="104"/>
        <v>0</v>
      </c>
      <c r="Q585" s="18"/>
      <c r="R585" s="33">
        <f t="shared" si="105"/>
        <v>0</v>
      </c>
      <c r="S585" s="18"/>
      <c r="T585" s="33">
        <f t="shared" si="106"/>
        <v>0</v>
      </c>
      <c r="U585" s="18"/>
      <c r="V585" s="33">
        <f t="shared" si="107"/>
        <v>0</v>
      </c>
      <c r="W585" s="18">
        <v>0</v>
      </c>
      <c r="X585" s="33">
        <f t="shared" si="108"/>
        <v>0</v>
      </c>
      <c r="Y585" s="18"/>
      <c r="Z585" s="33">
        <f t="shared" si="109"/>
        <v>0</v>
      </c>
    </row>
    <row r="586" spans="1:26" x14ac:dyDescent="0.25">
      <c r="A586" s="21">
        <v>584</v>
      </c>
      <c r="B586" s="21" t="s">
        <v>2605</v>
      </c>
      <c r="C586" s="21" t="s">
        <v>1436</v>
      </c>
      <c r="D586" s="21" t="s">
        <v>415</v>
      </c>
      <c r="E586" s="21" t="s">
        <v>2128</v>
      </c>
      <c r="F586" s="8"/>
      <c r="G586" s="52">
        <f t="shared" si="99"/>
        <v>82</v>
      </c>
      <c r="H586" s="33">
        <f t="shared" si="100"/>
        <v>0</v>
      </c>
      <c r="I586" s="18">
        <v>16</v>
      </c>
      <c r="J586" s="33">
        <f t="shared" si="101"/>
        <v>0</v>
      </c>
      <c r="K586" s="18">
        <v>60</v>
      </c>
      <c r="L586" s="33">
        <f t="shared" si="102"/>
        <v>0</v>
      </c>
      <c r="M586" s="18">
        <v>1</v>
      </c>
      <c r="N586" s="33">
        <f t="shared" si="103"/>
        <v>0</v>
      </c>
      <c r="O586" s="38">
        <v>0</v>
      </c>
      <c r="P586" s="35">
        <f t="shared" si="104"/>
        <v>0</v>
      </c>
      <c r="Q586" s="18"/>
      <c r="R586" s="33">
        <f t="shared" si="105"/>
        <v>0</v>
      </c>
      <c r="S586" s="18">
        <v>5</v>
      </c>
      <c r="T586" s="33">
        <f t="shared" si="106"/>
        <v>0</v>
      </c>
      <c r="U586" s="18"/>
      <c r="V586" s="33">
        <f t="shared" si="107"/>
        <v>0</v>
      </c>
      <c r="W586" s="18">
        <v>0</v>
      </c>
      <c r="X586" s="33">
        <f t="shared" si="108"/>
        <v>0</v>
      </c>
      <c r="Y586" s="18"/>
      <c r="Z586" s="33">
        <f t="shared" si="109"/>
        <v>0</v>
      </c>
    </row>
    <row r="587" spans="1:26" x14ac:dyDescent="0.25">
      <c r="A587" s="21">
        <v>585</v>
      </c>
      <c r="B587" s="21" t="s">
        <v>2606</v>
      </c>
      <c r="C587" s="21" t="s">
        <v>1513</v>
      </c>
      <c r="D587" s="21" t="s">
        <v>510</v>
      </c>
      <c r="E587" s="21" t="s">
        <v>2128</v>
      </c>
      <c r="F587" s="8"/>
      <c r="G587" s="52">
        <f t="shared" si="99"/>
        <v>9</v>
      </c>
      <c r="H587" s="33">
        <f t="shared" si="100"/>
        <v>0</v>
      </c>
      <c r="I587" s="18">
        <v>6</v>
      </c>
      <c r="J587" s="33">
        <f t="shared" si="101"/>
        <v>0</v>
      </c>
      <c r="K587" s="18">
        <v>2</v>
      </c>
      <c r="L587" s="33">
        <f t="shared" si="102"/>
        <v>0</v>
      </c>
      <c r="M587" s="18">
        <v>1</v>
      </c>
      <c r="N587" s="33">
        <f t="shared" si="103"/>
        <v>0</v>
      </c>
      <c r="O587" s="38">
        <v>0</v>
      </c>
      <c r="P587" s="35">
        <f t="shared" si="104"/>
        <v>0</v>
      </c>
      <c r="Q587" s="18"/>
      <c r="R587" s="33">
        <f t="shared" si="105"/>
        <v>0</v>
      </c>
      <c r="S587" s="18"/>
      <c r="T587" s="33">
        <f t="shared" si="106"/>
        <v>0</v>
      </c>
      <c r="U587" s="18"/>
      <c r="V587" s="33">
        <f t="shared" si="107"/>
        <v>0</v>
      </c>
      <c r="W587" s="18">
        <v>0</v>
      </c>
      <c r="X587" s="33">
        <f t="shared" si="108"/>
        <v>0</v>
      </c>
      <c r="Y587" s="18"/>
      <c r="Z587" s="33">
        <f t="shared" si="109"/>
        <v>0</v>
      </c>
    </row>
    <row r="588" spans="1:26" x14ac:dyDescent="0.25">
      <c r="A588" s="21">
        <v>586</v>
      </c>
      <c r="B588" s="21" t="s">
        <v>2607</v>
      </c>
      <c r="C588" s="21" t="s">
        <v>1522</v>
      </c>
      <c r="D588" s="21" t="s">
        <v>525</v>
      </c>
      <c r="E588" s="21" t="s">
        <v>2128</v>
      </c>
      <c r="F588" s="8"/>
      <c r="G588" s="52">
        <f t="shared" si="99"/>
        <v>12</v>
      </c>
      <c r="H588" s="33">
        <f t="shared" si="100"/>
        <v>0</v>
      </c>
      <c r="I588" s="18">
        <v>10</v>
      </c>
      <c r="J588" s="33">
        <f t="shared" si="101"/>
        <v>0</v>
      </c>
      <c r="K588" s="18">
        <v>1</v>
      </c>
      <c r="L588" s="33">
        <f t="shared" si="102"/>
        <v>0</v>
      </c>
      <c r="M588" s="18">
        <v>1</v>
      </c>
      <c r="N588" s="33">
        <f t="shared" si="103"/>
        <v>0</v>
      </c>
      <c r="O588" s="38">
        <v>0</v>
      </c>
      <c r="P588" s="35">
        <f t="shared" si="104"/>
        <v>0</v>
      </c>
      <c r="Q588" s="18"/>
      <c r="R588" s="33">
        <f t="shared" si="105"/>
        <v>0</v>
      </c>
      <c r="S588" s="18"/>
      <c r="T588" s="33">
        <f t="shared" si="106"/>
        <v>0</v>
      </c>
      <c r="U588" s="18"/>
      <c r="V588" s="33">
        <f t="shared" si="107"/>
        <v>0</v>
      </c>
      <c r="W588" s="18">
        <v>0</v>
      </c>
      <c r="X588" s="33">
        <f t="shared" si="108"/>
        <v>0</v>
      </c>
      <c r="Y588" s="18"/>
      <c r="Z588" s="33">
        <f t="shared" si="109"/>
        <v>0</v>
      </c>
    </row>
    <row r="589" spans="1:26" x14ac:dyDescent="0.25">
      <c r="A589" s="21">
        <v>587</v>
      </c>
      <c r="B589" s="21" t="s">
        <v>231</v>
      </c>
      <c r="C589" s="21" t="s">
        <v>1294</v>
      </c>
      <c r="D589" s="21" t="s">
        <v>2804</v>
      </c>
      <c r="E589" s="21" t="s">
        <v>2101</v>
      </c>
      <c r="F589" s="8"/>
      <c r="G589" s="52">
        <f t="shared" si="99"/>
        <v>12531</v>
      </c>
      <c r="H589" s="33">
        <f t="shared" si="100"/>
        <v>0</v>
      </c>
      <c r="I589" s="18">
        <v>100</v>
      </c>
      <c r="J589" s="33">
        <f t="shared" si="101"/>
        <v>0</v>
      </c>
      <c r="K589" s="18">
        <v>200</v>
      </c>
      <c r="L589" s="33">
        <f t="shared" si="102"/>
        <v>0</v>
      </c>
      <c r="M589" s="18">
        <v>8250</v>
      </c>
      <c r="N589" s="33">
        <f t="shared" si="103"/>
        <v>0</v>
      </c>
      <c r="O589" s="34">
        <v>3917</v>
      </c>
      <c r="P589" s="35">
        <f t="shared" si="104"/>
        <v>0</v>
      </c>
      <c r="Q589" s="18">
        <v>22</v>
      </c>
      <c r="R589" s="33">
        <f t="shared" si="105"/>
        <v>0</v>
      </c>
      <c r="S589" s="18">
        <v>25</v>
      </c>
      <c r="T589" s="33">
        <f t="shared" si="106"/>
        <v>0</v>
      </c>
      <c r="U589" s="18"/>
      <c r="V589" s="33">
        <f t="shared" si="107"/>
        <v>0</v>
      </c>
      <c r="W589" s="18">
        <v>17</v>
      </c>
      <c r="X589" s="33">
        <f t="shared" si="108"/>
        <v>0</v>
      </c>
      <c r="Y589" s="18"/>
      <c r="Z589" s="33">
        <f t="shared" si="109"/>
        <v>0</v>
      </c>
    </row>
    <row r="590" spans="1:26" x14ac:dyDescent="0.25">
      <c r="A590" s="21">
        <v>588</v>
      </c>
      <c r="B590" s="21" t="s">
        <v>463</v>
      </c>
      <c r="C590" s="21" t="s">
        <v>1473</v>
      </c>
      <c r="D590" s="21" t="s">
        <v>2805</v>
      </c>
      <c r="E590" s="21" t="s">
        <v>2101</v>
      </c>
      <c r="F590" s="8"/>
      <c r="G590" s="52">
        <f t="shared" si="99"/>
        <v>849</v>
      </c>
      <c r="H590" s="33">
        <f t="shared" si="100"/>
        <v>0</v>
      </c>
      <c r="I590" s="18">
        <v>760</v>
      </c>
      <c r="J590" s="33">
        <f t="shared" si="101"/>
        <v>0</v>
      </c>
      <c r="K590" s="18">
        <v>1</v>
      </c>
      <c r="L590" s="33">
        <f t="shared" si="102"/>
        <v>0</v>
      </c>
      <c r="M590" s="18">
        <v>60</v>
      </c>
      <c r="N590" s="33">
        <f t="shared" si="103"/>
        <v>0</v>
      </c>
      <c r="O590" s="38">
        <v>0</v>
      </c>
      <c r="P590" s="35">
        <f t="shared" si="104"/>
        <v>0</v>
      </c>
      <c r="Q590" s="18"/>
      <c r="R590" s="33">
        <f t="shared" si="105"/>
        <v>0</v>
      </c>
      <c r="S590" s="18"/>
      <c r="T590" s="33">
        <f t="shared" si="106"/>
        <v>0</v>
      </c>
      <c r="U590" s="18">
        <v>28</v>
      </c>
      <c r="V590" s="33">
        <f t="shared" si="107"/>
        <v>0</v>
      </c>
      <c r="W590" s="18">
        <v>0</v>
      </c>
      <c r="X590" s="33">
        <f t="shared" si="108"/>
        <v>0</v>
      </c>
      <c r="Y590" s="18"/>
      <c r="Z590" s="33">
        <f t="shared" si="109"/>
        <v>0</v>
      </c>
    </row>
    <row r="591" spans="1:26" x14ac:dyDescent="0.25">
      <c r="A591" s="21">
        <v>589</v>
      </c>
      <c r="B591" s="21" t="s">
        <v>477</v>
      </c>
      <c r="C591" s="21" t="s">
        <v>1484</v>
      </c>
      <c r="D591" s="21" t="s">
        <v>2806</v>
      </c>
      <c r="E591" s="21" t="s">
        <v>2101</v>
      </c>
      <c r="F591" s="8"/>
      <c r="G591" s="52">
        <f t="shared" si="99"/>
        <v>402</v>
      </c>
      <c r="H591" s="33">
        <f t="shared" si="100"/>
        <v>0</v>
      </c>
      <c r="I591" s="18">
        <v>400</v>
      </c>
      <c r="J591" s="33">
        <f t="shared" si="101"/>
        <v>0</v>
      </c>
      <c r="K591" s="18">
        <v>1</v>
      </c>
      <c r="L591" s="33">
        <f t="shared" si="102"/>
        <v>0</v>
      </c>
      <c r="M591" s="18">
        <v>1</v>
      </c>
      <c r="N591" s="33">
        <f t="shared" si="103"/>
        <v>0</v>
      </c>
      <c r="O591" s="38">
        <v>0</v>
      </c>
      <c r="P591" s="35">
        <f t="shared" si="104"/>
        <v>0</v>
      </c>
      <c r="Q591" s="18"/>
      <c r="R591" s="33">
        <f t="shared" si="105"/>
        <v>0</v>
      </c>
      <c r="S591" s="18"/>
      <c r="T591" s="33">
        <f t="shared" si="106"/>
        <v>0</v>
      </c>
      <c r="U591" s="18"/>
      <c r="V591" s="33">
        <f t="shared" si="107"/>
        <v>0</v>
      </c>
      <c r="W591" s="18">
        <v>0</v>
      </c>
      <c r="X591" s="33">
        <f t="shared" si="108"/>
        <v>0</v>
      </c>
      <c r="Y591" s="18"/>
      <c r="Z591" s="33">
        <f t="shared" si="109"/>
        <v>0</v>
      </c>
    </row>
    <row r="592" spans="1:26" x14ac:dyDescent="0.25">
      <c r="A592" s="21">
        <v>590</v>
      </c>
      <c r="B592" s="21" t="s">
        <v>179</v>
      </c>
      <c r="C592" s="21" t="s">
        <v>1265</v>
      </c>
      <c r="D592" s="21" t="s">
        <v>2807</v>
      </c>
      <c r="E592" s="21" t="s">
        <v>2102</v>
      </c>
      <c r="F592" s="8"/>
      <c r="G592" s="52">
        <f t="shared" si="99"/>
        <v>283</v>
      </c>
      <c r="H592" s="33">
        <f t="shared" si="100"/>
        <v>0</v>
      </c>
      <c r="I592" s="18">
        <v>24</v>
      </c>
      <c r="J592" s="33">
        <f t="shared" si="101"/>
        <v>0</v>
      </c>
      <c r="K592" s="18">
        <v>16</v>
      </c>
      <c r="L592" s="33">
        <f t="shared" si="102"/>
        <v>0</v>
      </c>
      <c r="M592" s="18">
        <v>228</v>
      </c>
      <c r="N592" s="33">
        <f t="shared" si="103"/>
        <v>0</v>
      </c>
      <c r="O592" s="34">
        <v>15</v>
      </c>
      <c r="P592" s="35">
        <f t="shared" si="104"/>
        <v>0</v>
      </c>
      <c r="Q592" s="18"/>
      <c r="R592" s="33">
        <f t="shared" si="105"/>
        <v>0</v>
      </c>
      <c r="S592" s="18"/>
      <c r="T592" s="33">
        <f t="shared" si="106"/>
        <v>0</v>
      </c>
      <c r="U592" s="18"/>
      <c r="V592" s="33">
        <f t="shared" si="107"/>
        <v>0</v>
      </c>
      <c r="W592" s="18">
        <v>0</v>
      </c>
      <c r="X592" s="33">
        <f t="shared" si="108"/>
        <v>0</v>
      </c>
      <c r="Y592" s="18"/>
      <c r="Z592" s="33">
        <f t="shared" si="109"/>
        <v>0</v>
      </c>
    </row>
    <row r="593" spans="1:26" x14ac:dyDescent="0.25">
      <c r="A593" s="21">
        <v>591</v>
      </c>
      <c r="B593" s="21" t="s">
        <v>180</v>
      </c>
      <c r="C593" s="21" t="s">
        <v>1266</v>
      </c>
      <c r="D593" s="21" t="s">
        <v>2808</v>
      </c>
      <c r="E593" s="21" t="s">
        <v>2102</v>
      </c>
      <c r="F593" s="8"/>
      <c r="G593" s="52">
        <f t="shared" si="99"/>
        <v>205</v>
      </c>
      <c r="H593" s="33">
        <f t="shared" si="100"/>
        <v>0</v>
      </c>
      <c r="I593" s="18">
        <v>46</v>
      </c>
      <c r="J593" s="33">
        <f t="shared" si="101"/>
        <v>0</v>
      </c>
      <c r="K593" s="18">
        <v>10</v>
      </c>
      <c r="L593" s="33">
        <f t="shared" si="102"/>
        <v>0</v>
      </c>
      <c r="M593" s="18">
        <v>124</v>
      </c>
      <c r="N593" s="33">
        <f t="shared" si="103"/>
        <v>0</v>
      </c>
      <c r="O593" s="34">
        <v>7</v>
      </c>
      <c r="P593" s="35">
        <f t="shared" si="104"/>
        <v>0</v>
      </c>
      <c r="Q593" s="18"/>
      <c r="R593" s="33">
        <f t="shared" si="105"/>
        <v>0</v>
      </c>
      <c r="S593" s="18">
        <v>10</v>
      </c>
      <c r="T593" s="33">
        <f t="shared" si="106"/>
        <v>0</v>
      </c>
      <c r="U593" s="18">
        <v>6</v>
      </c>
      <c r="V593" s="33">
        <f t="shared" si="107"/>
        <v>0</v>
      </c>
      <c r="W593" s="18">
        <v>2</v>
      </c>
      <c r="X593" s="33">
        <f t="shared" si="108"/>
        <v>0</v>
      </c>
      <c r="Y593" s="18"/>
      <c r="Z593" s="33">
        <f t="shared" si="109"/>
        <v>0</v>
      </c>
    </row>
    <row r="594" spans="1:26" x14ac:dyDescent="0.25">
      <c r="A594" s="21">
        <v>592</v>
      </c>
      <c r="B594" s="21" t="s">
        <v>378</v>
      </c>
      <c r="C594" s="21" t="s">
        <v>1404</v>
      </c>
      <c r="D594" s="21" t="s">
        <v>2809</v>
      </c>
      <c r="E594" s="21" t="s">
        <v>2102</v>
      </c>
      <c r="F594" s="8"/>
      <c r="G594" s="52">
        <f t="shared" si="99"/>
        <v>23</v>
      </c>
      <c r="H594" s="33">
        <f t="shared" si="100"/>
        <v>0</v>
      </c>
      <c r="I594" s="18">
        <v>20</v>
      </c>
      <c r="J594" s="33">
        <f t="shared" si="101"/>
        <v>0</v>
      </c>
      <c r="K594" s="18">
        <v>2</v>
      </c>
      <c r="L594" s="33">
        <f t="shared" si="102"/>
        <v>0</v>
      </c>
      <c r="M594" s="18">
        <v>1</v>
      </c>
      <c r="N594" s="33">
        <f t="shared" si="103"/>
        <v>0</v>
      </c>
      <c r="O594" s="38">
        <v>0</v>
      </c>
      <c r="P594" s="35">
        <f t="shared" si="104"/>
        <v>0</v>
      </c>
      <c r="Q594" s="18"/>
      <c r="R594" s="33">
        <f t="shared" si="105"/>
        <v>0</v>
      </c>
      <c r="S594" s="18"/>
      <c r="T594" s="33">
        <f t="shared" si="106"/>
        <v>0</v>
      </c>
      <c r="U594" s="18"/>
      <c r="V594" s="33">
        <f t="shared" si="107"/>
        <v>0</v>
      </c>
      <c r="W594" s="18">
        <v>0</v>
      </c>
      <c r="X594" s="33">
        <f t="shared" si="108"/>
        <v>0</v>
      </c>
      <c r="Y594" s="18"/>
      <c r="Z594" s="33">
        <f t="shared" si="109"/>
        <v>0</v>
      </c>
    </row>
    <row r="595" spans="1:26" x14ac:dyDescent="0.25">
      <c r="A595" s="21">
        <v>593</v>
      </c>
      <c r="B595" s="21" t="s">
        <v>1071</v>
      </c>
      <c r="C595" s="21" t="s">
        <v>1999</v>
      </c>
      <c r="D595" s="21" t="s">
        <v>2810</v>
      </c>
      <c r="E595" s="21" t="s">
        <v>2102</v>
      </c>
      <c r="F595" s="8"/>
      <c r="G595" s="52">
        <f t="shared" si="99"/>
        <v>15</v>
      </c>
      <c r="H595" s="33">
        <f t="shared" si="100"/>
        <v>0</v>
      </c>
      <c r="I595" s="18">
        <v>10</v>
      </c>
      <c r="J595" s="33">
        <f t="shared" si="101"/>
        <v>0</v>
      </c>
      <c r="K595" s="18">
        <v>2</v>
      </c>
      <c r="L595" s="33">
        <f t="shared" si="102"/>
        <v>0</v>
      </c>
      <c r="M595" s="18">
        <v>1</v>
      </c>
      <c r="N595" s="33">
        <f t="shared" si="103"/>
        <v>0</v>
      </c>
      <c r="O595" s="34">
        <v>2</v>
      </c>
      <c r="P595" s="35">
        <f t="shared" si="104"/>
        <v>0</v>
      </c>
      <c r="Q595" s="18"/>
      <c r="R595" s="33">
        <f t="shared" si="105"/>
        <v>0</v>
      </c>
      <c r="S595" s="18"/>
      <c r="T595" s="33">
        <f t="shared" si="106"/>
        <v>0</v>
      </c>
      <c r="U595" s="18"/>
      <c r="V595" s="33">
        <f t="shared" si="107"/>
        <v>0</v>
      </c>
      <c r="W595" s="18">
        <v>0</v>
      </c>
      <c r="X595" s="33">
        <f t="shared" si="108"/>
        <v>0</v>
      </c>
      <c r="Y595" s="18"/>
      <c r="Z595" s="33">
        <f t="shared" si="109"/>
        <v>0</v>
      </c>
    </row>
    <row r="596" spans="1:26" x14ac:dyDescent="0.25">
      <c r="A596" s="21">
        <v>594</v>
      </c>
      <c r="B596" s="21" t="s">
        <v>742</v>
      </c>
      <c r="C596" s="21" t="s">
        <v>1713</v>
      </c>
      <c r="D596" s="21" t="s">
        <v>2811</v>
      </c>
      <c r="E596" s="21" t="s">
        <v>2129</v>
      </c>
      <c r="F596" s="8"/>
      <c r="G596" s="52">
        <f t="shared" si="99"/>
        <v>234</v>
      </c>
      <c r="H596" s="33">
        <f t="shared" si="100"/>
        <v>0</v>
      </c>
      <c r="I596" s="18">
        <v>1</v>
      </c>
      <c r="J596" s="33">
        <f t="shared" si="101"/>
        <v>0</v>
      </c>
      <c r="K596" s="18">
        <v>1</v>
      </c>
      <c r="L596" s="33">
        <f t="shared" si="102"/>
        <v>0</v>
      </c>
      <c r="M596" s="18">
        <v>208</v>
      </c>
      <c r="N596" s="33">
        <f t="shared" si="103"/>
        <v>0</v>
      </c>
      <c r="O596" s="34">
        <v>19</v>
      </c>
      <c r="P596" s="35">
        <f t="shared" si="104"/>
        <v>0</v>
      </c>
      <c r="Q596" s="18"/>
      <c r="R596" s="33">
        <f t="shared" si="105"/>
        <v>0</v>
      </c>
      <c r="S596" s="18"/>
      <c r="T596" s="33">
        <f t="shared" si="106"/>
        <v>0</v>
      </c>
      <c r="U596" s="18"/>
      <c r="V596" s="33">
        <f t="shared" si="107"/>
        <v>0</v>
      </c>
      <c r="W596" s="18">
        <v>5</v>
      </c>
      <c r="X596" s="33">
        <f t="shared" si="108"/>
        <v>0</v>
      </c>
      <c r="Y596" s="18"/>
      <c r="Z596" s="33">
        <f t="shared" si="109"/>
        <v>0</v>
      </c>
    </row>
    <row r="597" spans="1:26" x14ac:dyDescent="0.25">
      <c r="A597" s="21">
        <v>595</v>
      </c>
      <c r="B597" s="21" t="s">
        <v>961</v>
      </c>
      <c r="C597" s="21" t="s">
        <v>1913</v>
      </c>
      <c r="D597" s="21" t="s">
        <v>2812</v>
      </c>
      <c r="E597" s="21" t="s">
        <v>2212</v>
      </c>
      <c r="F597" s="8"/>
      <c r="G597" s="52">
        <f t="shared" si="99"/>
        <v>77</v>
      </c>
      <c r="H597" s="33">
        <f t="shared" si="100"/>
        <v>0</v>
      </c>
      <c r="I597" s="18">
        <v>6</v>
      </c>
      <c r="J597" s="33">
        <f t="shared" si="101"/>
        <v>0</v>
      </c>
      <c r="K597" s="18">
        <v>1</v>
      </c>
      <c r="L597" s="33">
        <f t="shared" si="102"/>
        <v>0</v>
      </c>
      <c r="M597" s="18">
        <v>70</v>
      </c>
      <c r="N597" s="33">
        <f t="shared" si="103"/>
        <v>0</v>
      </c>
      <c r="O597" s="38">
        <v>0</v>
      </c>
      <c r="P597" s="35">
        <f t="shared" si="104"/>
        <v>0</v>
      </c>
      <c r="Q597" s="18"/>
      <c r="R597" s="33">
        <f t="shared" si="105"/>
        <v>0</v>
      </c>
      <c r="S597" s="18"/>
      <c r="T597" s="33">
        <f t="shared" si="106"/>
        <v>0</v>
      </c>
      <c r="U597" s="18"/>
      <c r="V597" s="33">
        <f t="shared" si="107"/>
        <v>0</v>
      </c>
      <c r="W597" s="18">
        <v>0</v>
      </c>
      <c r="X597" s="33">
        <f t="shared" si="108"/>
        <v>0</v>
      </c>
      <c r="Y597" s="18"/>
      <c r="Z597" s="33">
        <f t="shared" si="109"/>
        <v>0</v>
      </c>
    </row>
    <row r="598" spans="1:26" x14ac:dyDescent="0.25">
      <c r="A598" s="21">
        <v>596</v>
      </c>
      <c r="B598" s="21" t="s">
        <v>27</v>
      </c>
      <c r="C598" s="21" t="s">
        <v>1139</v>
      </c>
      <c r="D598" s="21" t="s">
        <v>2813</v>
      </c>
      <c r="E598" s="21" t="s">
        <v>2103</v>
      </c>
      <c r="F598" s="8"/>
      <c r="G598" s="52">
        <f t="shared" si="99"/>
        <v>32</v>
      </c>
      <c r="H598" s="33">
        <f t="shared" si="100"/>
        <v>0</v>
      </c>
      <c r="I598" s="18">
        <v>1</v>
      </c>
      <c r="J598" s="33">
        <f t="shared" si="101"/>
        <v>0</v>
      </c>
      <c r="K598" s="18">
        <v>2</v>
      </c>
      <c r="L598" s="33">
        <f t="shared" si="102"/>
        <v>0</v>
      </c>
      <c r="M598" s="18">
        <v>1</v>
      </c>
      <c r="N598" s="33">
        <f t="shared" si="103"/>
        <v>0</v>
      </c>
      <c r="O598" s="34">
        <v>14</v>
      </c>
      <c r="P598" s="35">
        <f t="shared" si="104"/>
        <v>0</v>
      </c>
      <c r="Q598" s="18"/>
      <c r="R598" s="33">
        <f t="shared" si="105"/>
        <v>0</v>
      </c>
      <c r="S598" s="18">
        <v>10</v>
      </c>
      <c r="T598" s="33">
        <f t="shared" si="106"/>
        <v>0</v>
      </c>
      <c r="U598" s="18"/>
      <c r="V598" s="33">
        <f t="shared" si="107"/>
        <v>0</v>
      </c>
      <c r="W598" s="18">
        <v>0</v>
      </c>
      <c r="X598" s="33">
        <f t="shared" si="108"/>
        <v>0</v>
      </c>
      <c r="Y598" s="18">
        <v>4</v>
      </c>
      <c r="Z598" s="33">
        <f t="shared" si="109"/>
        <v>0</v>
      </c>
    </row>
    <row r="599" spans="1:26" x14ac:dyDescent="0.25">
      <c r="A599" s="21">
        <v>597</v>
      </c>
      <c r="B599" s="21" t="s">
        <v>960</v>
      </c>
      <c r="C599" s="21" t="s">
        <v>1912</v>
      </c>
      <c r="D599" s="21" t="s">
        <v>2814</v>
      </c>
      <c r="E599" s="21" t="s">
        <v>2103</v>
      </c>
      <c r="F599" s="8"/>
      <c r="G599" s="52">
        <f t="shared" si="99"/>
        <v>100</v>
      </c>
      <c r="H599" s="33">
        <f t="shared" si="100"/>
        <v>0</v>
      </c>
      <c r="I599" s="18">
        <v>16</v>
      </c>
      <c r="J599" s="33">
        <f t="shared" si="101"/>
        <v>0</v>
      </c>
      <c r="K599" s="18">
        <v>20</v>
      </c>
      <c r="L599" s="33">
        <f t="shared" si="102"/>
        <v>0</v>
      </c>
      <c r="M599" s="18">
        <v>1</v>
      </c>
      <c r="N599" s="33">
        <f t="shared" si="103"/>
        <v>0</v>
      </c>
      <c r="O599" s="34">
        <v>14</v>
      </c>
      <c r="P599" s="35">
        <f t="shared" si="104"/>
        <v>0</v>
      </c>
      <c r="Q599" s="18">
        <v>15</v>
      </c>
      <c r="R599" s="33">
        <f t="shared" si="105"/>
        <v>0</v>
      </c>
      <c r="S599" s="18"/>
      <c r="T599" s="33">
        <f t="shared" si="106"/>
        <v>0</v>
      </c>
      <c r="U599" s="18">
        <v>17</v>
      </c>
      <c r="V599" s="33">
        <f t="shared" si="107"/>
        <v>0</v>
      </c>
      <c r="W599" s="18">
        <v>17</v>
      </c>
      <c r="X599" s="33">
        <f t="shared" si="108"/>
        <v>0</v>
      </c>
      <c r="Y599" s="18"/>
      <c r="Z599" s="33">
        <f t="shared" si="109"/>
        <v>0</v>
      </c>
    </row>
    <row r="600" spans="1:26" x14ac:dyDescent="0.25">
      <c r="A600" s="21">
        <v>598</v>
      </c>
      <c r="B600" s="21" t="s">
        <v>1001</v>
      </c>
      <c r="C600" s="21" t="s">
        <v>1945</v>
      </c>
      <c r="D600" s="21" t="s">
        <v>2814</v>
      </c>
      <c r="E600" s="21" t="s">
        <v>2103</v>
      </c>
      <c r="F600" s="8"/>
      <c r="G600" s="52">
        <f t="shared" si="99"/>
        <v>23</v>
      </c>
      <c r="H600" s="33">
        <f t="shared" si="100"/>
        <v>0</v>
      </c>
      <c r="I600" s="18">
        <v>8</v>
      </c>
      <c r="J600" s="33">
        <f t="shared" si="101"/>
        <v>0</v>
      </c>
      <c r="K600" s="18">
        <v>1</v>
      </c>
      <c r="L600" s="33">
        <f t="shared" si="102"/>
        <v>0</v>
      </c>
      <c r="M600" s="18">
        <v>1</v>
      </c>
      <c r="N600" s="33">
        <f t="shared" si="103"/>
        <v>0</v>
      </c>
      <c r="O600" s="34">
        <v>3</v>
      </c>
      <c r="P600" s="35">
        <f t="shared" si="104"/>
        <v>0</v>
      </c>
      <c r="Q600" s="18"/>
      <c r="R600" s="33">
        <f t="shared" si="105"/>
        <v>0</v>
      </c>
      <c r="S600" s="18"/>
      <c r="T600" s="33">
        <f t="shared" si="106"/>
        <v>0</v>
      </c>
      <c r="U600" s="18"/>
      <c r="V600" s="33">
        <f t="shared" si="107"/>
        <v>0</v>
      </c>
      <c r="W600" s="18">
        <v>10</v>
      </c>
      <c r="X600" s="33">
        <f t="shared" si="108"/>
        <v>0</v>
      </c>
      <c r="Y600" s="18"/>
      <c r="Z600" s="33">
        <f t="shared" si="109"/>
        <v>0</v>
      </c>
    </row>
    <row r="601" spans="1:26" x14ac:dyDescent="0.25">
      <c r="A601" s="21">
        <v>599</v>
      </c>
      <c r="B601" s="21" t="s">
        <v>28</v>
      </c>
      <c r="C601" s="21" t="s">
        <v>1140</v>
      </c>
      <c r="D601" s="21" t="s">
        <v>2815</v>
      </c>
      <c r="E601" s="21" t="s">
        <v>2176</v>
      </c>
      <c r="F601" s="8"/>
      <c r="G601" s="52">
        <f t="shared" si="99"/>
        <v>207</v>
      </c>
      <c r="H601" s="33">
        <f t="shared" si="100"/>
        <v>0</v>
      </c>
      <c r="I601" s="18">
        <v>6</v>
      </c>
      <c r="J601" s="33">
        <f t="shared" si="101"/>
        <v>0</v>
      </c>
      <c r="K601" s="18">
        <v>1</v>
      </c>
      <c r="L601" s="33">
        <f t="shared" si="102"/>
        <v>0</v>
      </c>
      <c r="M601" s="18">
        <v>180</v>
      </c>
      <c r="N601" s="33">
        <f t="shared" si="103"/>
        <v>0</v>
      </c>
      <c r="O601" s="34">
        <v>10</v>
      </c>
      <c r="P601" s="35">
        <f t="shared" si="104"/>
        <v>0</v>
      </c>
      <c r="Q601" s="18">
        <v>10</v>
      </c>
      <c r="R601" s="33">
        <f t="shared" si="105"/>
        <v>0</v>
      </c>
      <c r="S601" s="18"/>
      <c r="T601" s="33">
        <f t="shared" si="106"/>
        <v>0</v>
      </c>
      <c r="U601" s="18"/>
      <c r="V601" s="33">
        <f t="shared" si="107"/>
        <v>0</v>
      </c>
      <c r="W601" s="18">
        <v>0</v>
      </c>
      <c r="X601" s="33">
        <f t="shared" si="108"/>
        <v>0</v>
      </c>
      <c r="Y601" s="18"/>
      <c r="Z601" s="33">
        <f t="shared" si="109"/>
        <v>0</v>
      </c>
    </row>
    <row r="602" spans="1:26" x14ac:dyDescent="0.25">
      <c r="A602" s="21">
        <v>600</v>
      </c>
      <c r="B602" s="21" t="s">
        <v>506</v>
      </c>
      <c r="C602" s="21" t="s">
        <v>1507</v>
      </c>
      <c r="D602" s="21" t="s">
        <v>2816</v>
      </c>
      <c r="E602" s="21" t="s">
        <v>2176</v>
      </c>
      <c r="F602" s="8"/>
      <c r="G602" s="52">
        <f t="shared" si="99"/>
        <v>108</v>
      </c>
      <c r="H602" s="33">
        <f t="shared" si="100"/>
        <v>0</v>
      </c>
      <c r="I602" s="18">
        <v>28</v>
      </c>
      <c r="J602" s="33">
        <f t="shared" si="101"/>
        <v>0</v>
      </c>
      <c r="K602" s="18">
        <v>34</v>
      </c>
      <c r="L602" s="33">
        <f t="shared" si="102"/>
        <v>0</v>
      </c>
      <c r="M602" s="18">
        <v>1</v>
      </c>
      <c r="N602" s="33">
        <f t="shared" si="103"/>
        <v>0</v>
      </c>
      <c r="O602" s="34">
        <v>45</v>
      </c>
      <c r="P602" s="35">
        <f t="shared" si="104"/>
        <v>0</v>
      </c>
      <c r="Q602" s="18"/>
      <c r="R602" s="33">
        <f t="shared" si="105"/>
        <v>0</v>
      </c>
      <c r="S602" s="18"/>
      <c r="T602" s="33">
        <f t="shared" si="106"/>
        <v>0</v>
      </c>
      <c r="U602" s="18"/>
      <c r="V602" s="33">
        <f t="shared" si="107"/>
        <v>0</v>
      </c>
      <c r="W602" s="18">
        <v>0</v>
      </c>
      <c r="X602" s="33">
        <f t="shared" si="108"/>
        <v>0</v>
      </c>
      <c r="Y602" s="18"/>
      <c r="Z602" s="33">
        <f t="shared" si="109"/>
        <v>0</v>
      </c>
    </row>
    <row r="603" spans="1:26" x14ac:dyDescent="0.25">
      <c r="A603" s="21">
        <v>601</v>
      </c>
      <c r="B603" s="21" t="s">
        <v>507</v>
      </c>
      <c r="C603" s="21" t="s">
        <v>1508</v>
      </c>
      <c r="D603" s="21" t="s">
        <v>2817</v>
      </c>
      <c r="E603" s="21" t="s">
        <v>2176</v>
      </c>
      <c r="F603" s="8"/>
      <c r="G603" s="52">
        <f t="shared" si="99"/>
        <v>275</v>
      </c>
      <c r="H603" s="33">
        <f t="shared" si="100"/>
        <v>0</v>
      </c>
      <c r="I603" s="18">
        <v>4</v>
      </c>
      <c r="J603" s="33">
        <f t="shared" si="101"/>
        <v>0</v>
      </c>
      <c r="K603" s="18">
        <v>1</v>
      </c>
      <c r="L603" s="33">
        <f t="shared" si="102"/>
        <v>0</v>
      </c>
      <c r="M603" s="18">
        <v>270</v>
      </c>
      <c r="N603" s="33">
        <f t="shared" si="103"/>
        <v>0</v>
      </c>
      <c r="O603" s="38">
        <v>0</v>
      </c>
      <c r="P603" s="35">
        <f t="shared" si="104"/>
        <v>0</v>
      </c>
      <c r="Q603" s="18"/>
      <c r="R603" s="33">
        <f t="shared" si="105"/>
        <v>0</v>
      </c>
      <c r="S603" s="18"/>
      <c r="T603" s="33">
        <f t="shared" si="106"/>
        <v>0</v>
      </c>
      <c r="U603" s="18"/>
      <c r="V603" s="33">
        <f t="shared" si="107"/>
        <v>0</v>
      </c>
      <c r="W603" s="18">
        <v>0</v>
      </c>
      <c r="X603" s="33">
        <f t="shared" si="108"/>
        <v>0</v>
      </c>
      <c r="Y603" s="18"/>
      <c r="Z603" s="33">
        <f t="shared" si="109"/>
        <v>0</v>
      </c>
    </row>
    <row r="604" spans="1:26" x14ac:dyDescent="0.25">
      <c r="A604" s="21">
        <v>602</v>
      </c>
      <c r="B604" s="21" t="s">
        <v>173</v>
      </c>
      <c r="C604" s="21" t="s">
        <v>1262</v>
      </c>
      <c r="D604" s="21" t="s">
        <v>174</v>
      </c>
      <c r="E604" s="21" t="s">
        <v>2130</v>
      </c>
      <c r="F604" s="8"/>
      <c r="G604" s="52">
        <f t="shared" si="99"/>
        <v>42</v>
      </c>
      <c r="H604" s="33">
        <f t="shared" si="100"/>
        <v>0</v>
      </c>
      <c r="I604" s="18">
        <v>4</v>
      </c>
      <c r="J604" s="33">
        <f t="shared" si="101"/>
        <v>0</v>
      </c>
      <c r="K604" s="18">
        <v>2</v>
      </c>
      <c r="L604" s="33">
        <f t="shared" si="102"/>
        <v>0</v>
      </c>
      <c r="M604" s="18">
        <v>36</v>
      </c>
      <c r="N604" s="33">
        <f t="shared" si="103"/>
        <v>0</v>
      </c>
      <c r="O604" s="38">
        <v>0</v>
      </c>
      <c r="P604" s="35">
        <f t="shared" si="104"/>
        <v>0</v>
      </c>
      <c r="Q604" s="18"/>
      <c r="R604" s="33">
        <f t="shared" si="105"/>
        <v>0</v>
      </c>
      <c r="S604" s="18"/>
      <c r="T604" s="33">
        <f t="shared" si="106"/>
        <v>0</v>
      </c>
      <c r="U604" s="18"/>
      <c r="V604" s="33">
        <f t="shared" si="107"/>
        <v>0</v>
      </c>
      <c r="W604" s="18">
        <v>0</v>
      </c>
      <c r="X604" s="33">
        <f t="shared" si="108"/>
        <v>0</v>
      </c>
      <c r="Y604" s="18"/>
      <c r="Z604" s="33">
        <f t="shared" si="109"/>
        <v>0</v>
      </c>
    </row>
    <row r="605" spans="1:26" x14ac:dyDescent="0.25">
      <c r="A605" s="21">
        <v>603</v>
      </c>
      <c r="B605" s="21" t="s">
        <v>45</v>
      </c>
      <c r="C605" s="21" t="s">
        <v>1155</v>
      </c>
      <c r="D605" s="21" t="s">
        <v>2818</v>
      </c>
      <c r="E605" s="21" t="s">
        <v>2131</v>
      </c>
      <c r="F605" s="8"/>
      <c r="G605" s="52">
        <f t="shared" si="99"/>
        <v>116</v>
      </c>
      <c r="H605" s="33">
        <f t="shared" si="100"/>
        <v>0</v>
      </c>
      <c r="I605" s="18">
        <v>14</v>
      </c>
      <c r="J605" s="33">
        <f t="shared" si="101"/>
        <v>0</v>
      </c>
      <c r="K605" s="18">
        <v>8</v>
      </c>
      <c r="L605" s="33">
        <f t="shared" si="102"/>
        <v>0</v>
      </c>
      <c r="M605" s="18">
        <v>84</v>
      </c>
      <c r="N605" s="33">
        <f t="shared" si="103"/>
        <v>0</v>
      </c>
      <c r="O605" s="34">
        <v>10</v>
      </c>
      <c r="P605" s="35">
        <f t="shared" si="104"/>
        <v>0</v>
      </c>
      <c r="Q605" s="18"/>
      <c r="R605" s="33">
        <f t="shared" si="105"/>
        <v>0</v>
      </c>
      <c r="S605" s="18"/>
      <c r="T605" s="33">
        <f t="shared" si="106"/>
        <v>0</v>
      </c>
      <c r="U605" s="18"/>
      <c r="V605" s="33">
        <f t="shared" si="107"/>
        <v>0</v>
      </c>
      <c r="W605" s="18">
        <v>0</v>
      </c>
      <c r="X605" s="33">
        <f t="shared" si="108"/>
        <v>0</v>
      </c>
      <c r="Y605" s="18"/>
      <c r="Z605" s="33">
        <f t="shared" si="109"/>
        <v>0</v>
      </c>
    </row>
    <row r="606" spans="1:26" x14ac:dyDescent="0.25">
      <c r="A606" s="21">
        <v>604</v>
      </c>
      <c r="B606" s="21" t="s">
        <v>2608</v>
      </c>
      <c r="C606" s="21" t="s">
        <v>1158</v>
      </c>
      <c r="D606" s="21" t="s">
        <v>2819</v>
      </c>
      <c r="E606" s="21" t="s">
        <v>2131</v>
      </c>
      <c r="F606" s="8"/>
      <c r="G606" s="52">
        <f t="shared" si="99"/>
        <v>32</v>
      </c>
      <c r="H606" s="33">
        <f t="shared" si="100"/>
        <v>0</v>
      </c>
      <c r="I606" s="18">
        <v>10</v>
      </c>
      <c r="J606" s="33">
        <f t="shared" si="101"/>
        <v>0</v>
      </c>
      <c r="K606" s="18">
        <v>2</v>
      </c>
      <c r="L606" s="33">
        <f t="shared" si="102"/>
        <v>0</v>
      </c>
      <c r="M606" s="18">
        <v>1</v>
      </c>
      <c r="N606" s="33">
        <f t="shared" si="103"/>
        <v>0</v>
      </c>
      <c r="O606" s="38">
        <v>0</v>
      </c>
      <c r="P606" s="35">
        <f t="shared" si="104"/>
        <v>0</v>
      </c>
      <c r="Q606" s="18">
        <v>4</v>
      </c>
      <c r="R606" s="33">
        <f t="shared" si="105"/>
        <v>0</v>
      </c>
      <c r="S606" s="18">
        <v>10</v>
      </c>
      <c r="T606" s="33">
        <f t="shared" si="106"/>
        <v>0</v>
      </c>
      <c r="U606" s="18"/>
      <c r="V606" s="33">
        <f t="shared" si="107"/>
        <v>0</v>
      </c>
      <c r="W606" s="18">
        <v>5</v>
      </c>
      <c r="X606" s="33">
        <f t="shared" si="108"/>
        <v>0</v>
      </c>
      <c r="Y606" s="18"/>
      <c r="Z606" s="33">
        <f t="shared" si="109"/>
        <v>0</v>
      </c>
    </row>
    <row r="607" spans="1:26" x14ac:dyDescent="0.25">
      <c r="A607" s="21">
        <v>605</v>
      </c>
      <c r="B607" s="21" t="s">
        <v>2609</v>
      </c>
      <c r="C607" s="21" t="s">
        <v>1159</v>
      </c>
      <c r="D607" s="21" t="s">
        <v>2820</v>
      </c>
      <c r="E607" s="21" t="s">
        <v>2131</v>
      </c>
      <c r="F607" s="8"/>
      <c r="G607" s="52">
        <f t="shared" si="99"/>
        <v>176</v>
      </c>
      <c r="H607" s="33">
        <f t="shared" si="100"/>
        <v>0</v>
      </c>
      <c r="I607" s="18">
        <v>18</v>
      </c>
      <c r="J607" s="33">
        <f t="shared" si="101"/>
        <v>0</v>
      </c>
      <c r="K607" s="18">
        <v>4</v>
      </c>
      <c r="L607" s="33">
        <f t="shared" si="102"/>
        <v>0</v>
      </c>
      <c r="M607" s="18">
        <v>128</v>
      </c>
      <c r="N607" s="33">
        <f t="shared" si="103"/>
        <v>0</v>
      </c>
      <c r="O607" s="39">
        <v>12</v>
      </c>
      <c r="P607" s="35">
        <f t="shared" si="104"/>
        <v>0</v>
      </c>
      <c r="Q607" s="18">
        <v>4</v>
      </c>
      <c r="R607" s="33">
        <f t="shared" si="105"/>
        <v>0</v>
      </c>
      <c r="S607" s="18">
        <v>10</v>
      </c>
      <c r="T607" s="33">
        <f t="shared" si="106"/>
        <v>0</v>
      </c>
      <c r="U607" s="18"/>
      <c r="V607" s="33">
        <f t="shared" si="107"/>
        <v>0</v>
      </c>
      <c r="W607" s="18">
        <v>0</v>
      </c>
      <c r="X607" s="33">
        <f t="shared" si="108"/>
        <v>0</v>
      </c>
      <c r="Y607" s="18"/>
      <c r="Z607" s="33">
        <f t="shared" si="109"/>
        <v>0</v>
      </c>
    </row>
    <row r="608" spans="1:26" x14ac:dyDescent="0.25">
      <c r="A608" s="21">
        <v>606</v>
      </c>
      <c r="B608" s="21" t="s">
        <v>129</v>
      </c>
      <c r="C608" s="21" t="s">
        <v>1230</v>
      </c>
      <c r="D608" s="21" t="s">
        <v>2821</v>
      </c>
      <c r="E608" s="21" t="s">
        <v>2131</v>
      </c>
      <c r="F608" s="8"/>
      <c r="G608" s="52">
        <f t="shared" si="99"/>
        <v>12</v>
      </c>
      <c r="H608" s="33">
        <f t="shared" si="100"/>
        <v>0</v>
      </c>
      <c r="I608" s="18">
        <v>10</v>
      </c>
      <c r="J608" s="33">
        <f t="shared" si="101"/>
        <v>0</v>
      </c>
      <c r="K608" s="18">
        <v>1</v>
      </c>
      <c r="L608" s="33">
        <f t="shared" si="102"/>
        <v>0</v>
      </c>
      <c r="M608" s="18">
        <v>1</v>
      </c>
      <c r="N608" s="33">
        <f t="shared" si="103"/>
        <v>0</v>
      </c>
      <c r="O608" s="38">
        <v>0</v>
      </c>
      <c r="P608" s="35">
        <f t="shared" si="104"/>
        <v>0</v>
      </c>
      <c r="Q608" s="18"/>
      <c r="R608" s="33">
        <f t="shared" si="105"/>
        <v>0</v>
      </c>
      <c r="S608" s="18"/>
      <c r="T608" s="33">
        <f t="shared" si="106"/>
        <v>0</v>
      </c>
      <c r="U608" s="18"/>
      <c r="V608" s="33">
        <f t="shared" si="107"/>
        <v>0</v>
      </c>
      <c r="W608" s="18">
        <v>0</v>
      </c>
      <c r="X608" s="33">
        <f t="shared" si="108"/>
        <v>0</v>
      </c>
      <c r="Y608" s="18"/>
      <c r="Z608" s="33">
        <f t="shared" si="109"/>
        <v>0</v>
      </c>
    </row>
    <row r="609" spans="1:26" x14ac:dyDescent="0.25">
      <c r="A609" s="21">
        <v>607</v>
      </c>
      <c r="B609" s="21" t="s">
        <v>130</v>
      </c>
      <c r="C609" s="21" t="s">
        <v>1231</v>
      </c>
      <c r="D609" s="21" t="s">
        <v>2822</v>
      </c>
      <c r="E609" s="21" t="s">
        <v>2131</v>
      </c>
      <c r="F609" s="8"/>
      <c r="G609" s="52">
        <f t="shared" si="99"/>
        <v>20</v>
      </c>
      <c r="H609" s="33">
        <f t="shared" si="100"/>
        <v>0</v>
      </c>
      <c r="I609" s="18">
        <v>18</v>
      </c>
      <c r="J609" s="33">
        <f t="shared" si="101"/>
        <v>0</v>
      </c>
      <c r="K609" s="18">
        <v>1</v>
      </c>
      <c r="L609" s="33">
        <f t="shared" si="102"/>
        <v>0</v>
      </c>
      <c r="M609" s="18">
        <v>1</v>
      </c>
      <c r="N609" s="33">
        <f t="shared" si="103"/>
        <v>0</v>
      </c>
      <c r="O609" s="38">
        <v>0</v>
      </c>
      <c r="P609" s="35">
        <f t="shared" si="104"/>
        <v>0</v>
      </c>
      <c r="Q609" s="18"/>
      <c r="R609" s="33">
        <f t="shared" si="105"/>
        <v>0</v>
      </c>
      <c r="S609" s="18"/>
      <c r="T609" s="33">
        <f t="shared" si="106"/>
        <v>0</v>
      </c>
      <c r="U609" s="18"/>
      <c r="V609" s="33">
        <f t="shared" si="107"/>
        <v>0</v>
      </c>
      <c r="W609" s="18">
        <v>0</v>
      </c>
      <c r="X609" s="33">
        <f t="shared" si="108"/>
        <v>0</v>
      </c>
      <c r="Y609" s="18"/>
      <c r="Z609" s="33">
        <f t="shared" si="109"/>
        <v>0</v>
      </c>
    </row>
    <row r="610" spans="1:26" x14ac:dyDescent="0.25">
      <c r="A610" s="21">
        <v>608</v>
      </c>
      <c r="B610" s="21" t="s">
        <v>171</v>
      </c>
      <c r="C610" s="21" t="s">
        <v>1260</v>
      </c>
      <c r="D610" s="21" t="s">
        <v>2823</v>
      </c>
      <c r="E610" s="21" t="s">
        <v>2131</v>
      </c>
      <c r="F610" s="8"/>
      <c r="G610" s="52">
        <f t="shared" si="99"/>
        <v>3</v>
      </c>
      <c r="H610" s="33">
        <f t="shared" si="100"/>
        <v>0</v>
      </c>
      <c r="I610" s="18">
        <v>1</v>
      </c>
      <c r="J610" s="33">
        <f t="shared" si="101"/>
        <v>0</v>
      </c>
      <c r="K610" s="18">
        <v>1</v>
      </c>
      <c r="L610" s="33">
        <f t="shared" si="102"/>
        <v>0</v>
      </c>
      <c r="M610" s="18">
        <v>1</v>
      </c>
      <c r="N610" s="33">
        <f t="shared" si="103"/>
        <v>0</v>
      </c>
      <c r="O610" s="38">
        <v>0</v>
      </c>
      <c r="P610" s="35">
        <f t="shared" si="104"/>
        <v>0</v>
      </c>
      <c r="Q610" s="18"/>
      <c r="R610" s="33">
        <f t="shared" si="105"/>
        <v>0</v>
      </c>
      <c r="S610" s="18"/>
      <c r="T610" s="33">
        <f t="shared" si="106"/>
        <v>0</v>
      </c>
      <c r="U610" s="18"/>
      <c r="V610" s="33">
        <f t="shared" si="107"/>
        <v>0</v>
      </c>
      <c r="W610" s="18">
        <v>0</v>
      </c>
      <c r="X610" s="33">
        <f t="shared" si="108"/>
        <v>0</v>
      </c>
      <c r="Y610" s="18"/>
      <c r="Z610" s="33">
        <f t="shared" si="109"/>
        <v>0</v>
      </c>
    </row>
    <row r="611" spans="1:26" x14ac:dyDescent="0.25">
      <c r="A611" s="21">
        <v>609</v>
      </c>
      <c r="B611" s="21" t="s">
        <v>244</v>
      </c>
      <c r="C611" s="21" t="s">
        <v>1305</v>
      </c>
      <c r="D611" s="21" t="s">
        <v>2824</v>
      </c>
      <c r="E611" s="21" t="s">
        <v>2131</v>
      </c>
      <c r="F611" s="8"/>
      <c r="G611" s="52">
        <f t="shared" si="99"/>
        <v>20</v>
      </c>
      <c r="H611" s="33">
        <f t="shared" si="100"/>
        <v>0</v>
      </c>
      <c r="I611" s="18">
        <v>1</v>
      </c>
      <c r="J611" s="33">
        <f t="shared" si="101"/>
        <v>0</v>
      </c>
      <c r="K611" s="18">
        <v>1</v>
      </c>
      <c r="L611" s="33">
        <f t="shared" si="102"/>
        <v>0</v>
      </c>
      <c r="M611" s="18">
        <v>1</v>
      </c>
      <c r="N611" s="33">
        <f t="shared" si="103"/>
        <v>0</v>
      </c>
      <c r="O611" s="34">
        <v>17</v>
      </c>
      <c r="P611" s="35">
        <f t="shared" si="104"/>
        <v>0</v>
      </c>
      <c r="Q611" s="18"/>
      <c r="R611" s="33">
        <f t="shared" si="105"/>
        <v>0</v>
      </c>
      <c r="S611" s="18"/>
      <c r="T611" s="33">
        <f t="shared" si="106"/>
        <v>0</v>
      </c>
      <c r="U611" s="18"/>
      <c r="V611" s="33">
        <f t="shared" si="107"/>
        <v>0</v>
      </c>
      <c r="W611" s="18">
        <v>0</v>
      </c>
      <c r="X611" s="33">
        <f t="shared" si="108"/>
        <v>0</v>
      </c>
      <c r="Y611" s="18"/>
      <c r="Z611" s="33">
        <f t="shared" si="109"/>
        <v>0</v>
      </c>
    </row>
    <row r="612" spans="1:26" x14ac:dyDescent="0.25">
      <c r="A612" s="21">
        <v>610</v>
      </c>
      <c r="B612" s="21" t="s">
        <v>245</v>
      </c>
      <c r="C612" s="21" t="s">
        <v>1306</v>
      </c>
      <c r="D612" s="21" t="s">
        <v>2824</v>
      </c>
      <c r="E612" s="21" t="s">
        <v>2131</v>
      </c>
      <c r="F612" s="8"/>
      <c r="G612" s="52">
        <f t="shared" si="99"/>
        <v>107</v>
      </c>
      <c r="H612" s="33">
        <f t="shared" si="100"/>
        <v>0</v>
      </c>
      <c r="I612" s="18">
        <v>32</v>
      </c>
      <c r="J612" s="33">
        <f t="shared" si="101"/>
        <v>0</v>
      </c>
      <c r="K612" s="18">
        <v>1</v>
      </c>
      <c r="L612" s="33">
        <f t="shared" si="102"/>
        <v>0</v>
      </c>
      <c r="M612" s="18">
        <v>1</v>
      </c>
      <c r="N612" s="33">
        <f t="shared" si="103"/>
        <v>0</v>
      </c>
      <c r="O612" s="34">
        <v>55</v>
      </c>
      <c r="P612" s="35">
        <f t="shared" si="104"/>
        <v>0</v>
      </c>
      <c r="Q612" s="18">
        <v>18</v>
      </c>
      <c r="R612" s="33">
        <f t="shared" si="105"/>
        <v>0</v>
      </c>
      <c r="S612" s="18"/>
      <c r="T612" s="33">
        <f t="shared" si="106"/>
        <v>0</v>
      </c>
      <c r="U612" s="18"/>
      <c r="V612" s="33">
        <f t="shared" si="107"/>
        <v>0</v>
      </c>
      <c r="W612" s="18">
        <v>0</v>
      </c>
      <c r="X612" s="33">
        <f t="shared" si="108"/>
        <v>0</v>
      </c>
      <c r="Y612" s="18"/>
      <c r="Z612" s="33">
        <f t="shared" si="109"/>
        <v>0</v>
      </c>
    </row>
    <row r="613" spans="1:26" x14ac:dyDescent="0.25">
      <c r="A613" s="21">
        <v>611</v>
      </c>
      <c r="B613" s="21" t="s">
        <v>290</v>
      </c>
      <c r="C613" s="21" t="s">
        <v>1343</v>
      </c>
      <c r="D613" s="21" t="s">
        <v>2825</v>
      </c>
      <c r="E613" s="21" t="s">
        <v>2131</v>
      </c>
      <c r="F613" s="8"/>
      <c r="G613" s="52">
        <f t="shared" si="99"/>
        <v>13</v>
      </c>
      <c r="H613" s="33">
        <f t="shared" si="100"/>
        <v>0</v>
      </c>
      <c r="I613" s="18">
        <v>1</v>
      </c>
      <c r="J613" s="33">
        <f t="shared" si="101"/>
        <v>0</v>
      </c>
      <c r="K613" s="18">
        <v>1</v>
      </c>
      <c r="L613" s="33">
        <f t="shared" si="102"/>
        <v>0</v>
      </c>
      <c r="M613" s="18">
        <v>1</v>
      </c>
      <c r="N613" s="33">
        <f t="shared" si="103"/>
        <v>0</v>
      </c>
      <c r="O613" s="34">
        <v>10</v>
      </c>
      <c r="P613" s="35">
        <f t="shared" si="104"/>
        <v>0</v>
      </c>
      <c r="Q613" s="18"/>
      <c r="R613" s="33">
        <f t="shared" si="105"/>
        <v>0</v>
      </c>
      <c r="S613" s="18"/>
      <c r="T613" s="33">
        <f t="shared" si="106"/>
        <v>0</v>
      </c>
      <c r="U613" s="18"/>
      <c r="V613" s="33">
        <f t="shared" si="107"/>
        <v>0</v>
      </c>
      <c r="W613" s="18">
        <v>0</v>
      </c>
      <c r="X613" s="33">
        <f t="shared" si="108"/>
        <v>0</v>
      </c>
      <c r="Y613" s="18"/>
      <c r="Z613" s="33">
        <f t="shared" si="109"/>
        <v>0</v>
      </c>
    </row>
    <row r="614" spans="1:26" x14ac:dyDescent="0.25">
      <c r="A614" s="21">
        <v>612</v>
      </c>
      <c r="B614" s="21" t="s">
        <v>397</v>
      </c>
      <c r="C614" s="21" t="s">
        <v>1420</v>
      </c>
      <c r="D614" s="21" t="s">
        <v>2826</v>
      </c>
      <c r="E614" s="21" t="s">
        <v>2131</v>
      </c>
      <c r="F614" s="8"/>
      <c r="G614" s="52">
        <f t="shared" si="99"/>
        <v>71</v>
      </c>
      <c r="H614" s="33">
        <f t="shared" si="100"/>
        <v>0</v>
      </c>
      <c r="I614" s="18">
        <v>10</v>
      </c>
      <c r="J614" s="33">
        <f t="shared" si="101"/>
        <v>0</v>
      </c>
      <c r="K614" s="18">
        <v>1</v>
      </c>
      <c r="L614" s="33">
        <f t="shared" si="102"/>
        <v>0</v>
      </c>
      <c r="M614" s="18">
        <v>60</v>
      </c>
      <c r="N614" s="33">
        <f t="shared" si="103"/>
        <v>0</v>
      </c>
      <c r="O614" s="38">
        <v>0</v>
      </c>
      <c r="P614" s="35">
        <f t="shared" si="104"/>
        <v>0</v>
      </c>
      <c r="Q614" s="18"/>
      <c r="R614" s="33">
        <f t="shared" si="105"/>
        <v>0</v>
      </c>
      <c r="S614" s="18"/>
      <c r="T614" s="33">
        <f t="shared" si="106"/>
        <v>0</v>
      </c>
      <c r="U614" s="18"/>
      <c r="V614" s="33">
        <f t="shared" si="107"/>
        <v>0</v>
      </c>
      <c r="W614" s="18">
        <v>0</v>
      </c>
      <c r="X614" s="33">
        <f t="shared" si="108"/>
        <v>0</v>
      </c>
      <c r="Y614" s="18"/>
      <c r="Z614" s="33">
        <f t="shared" si="109"/>
        <v>0</v>
      </c>
    </row>
    <row r="615" spans="1:26" x14ac:dyDescent="0.25">
      <c r="A615" s="21">
        <v>613</v>
      </c>
      <c r="B615" s="21" t="s">
        <v>398</v>
      </c>
      <c r="C615" s="21" t="s">
        <v>1421</v>
      </c>
      <c r="D615" s="21" t="s">
        <v>2827</v>
      </c>
      <c r="E615" s="21" t="s">
        <v>2131</v>
      </c>
      <c r="F615" s="8"/>
      <c r="G615" s="52">
        <f t="shared" si="99"/>
        <v>92</v>
      </c>
      <c r="H615" s="33">
        <f t="shared" si="100"/>
        <v>0</v>
      </c>
      <c r="I615" s="18">
        <v>1</v>
      </c>
      <c r="J615" s="33">
        <f t="shared" si="101"/>
        <v>0</v>
      </c>
      <c r="K615" s="18">
        <v>1</v>
      </c>
      <c r="L615" s="33">
        <f t="shared" si="102"/>
        <v>0</v>
      </c>
      <c r="M615" s="18">
        <v>90</v>
      </c>
      <c r="N615" s="33">
        <f t="shared" si="103"/>
        <v>0</v>
      </c>
      <c r="O615" s="38">
        <v>0</v>
      </c>
      <c r="P615" s="35">
        <f t="shared" si="104"/>
        <v>0</v>
      </c>
      <c r="Q615" s="18"/>
      <c r="R615" s="33">
        <f t="shared" si="105"/>
        <v>0</v>
      </c>
      <c r="S615" s="18"/>
      <c r="T615" s="33">
        <f t="shared" si="106"/>
        <v>0</v>
      </c>
      <c r="U615" s="18"/>
      <c r="V615" s="33">
        <f t="shared" si="107"/>
        <v>0</v>
      </c>
      <c r="W615" s="18">
        <v>0</v>
      </c>
      <c r="X615" s="33">
        <f t="shared" si="108"/>
        <v>0</v>
      </c>
      <c r="Y615" s="18"/>
      <c r="Z615" s="33">
        <f t="shared" si="109"/>
        <v>0</v>
      </c>
    </row>
    <row r="616" spans="1:26" x14ac:dyDescent="0.25">
      <c r="A616" s="21">
        <v>614</v>
      </c>
      <c r="B616" s="21" t="s">
        <v>399</v>
      </c>
      <c r="C616" s="21" t="s">
        <v>1422</v>
      </c>
      <c r="D616" s="21" t="s">
        <v>2828</v>
      </c>
      <c r="E616" s="21" t="s">
        <v>2131</v>
      </c>
      <c r="F616" s="8"/>
      <c r="G616" s="52">
        <f t="shared" si="99"/>
        <v>279</v>
      </c>
      <c r="H616" s="33">
        <f t="shared" si="100"/>
        <v>0</v>
      </c>
      <c r="I616" s="18">
        <v>8</v>
      </c>
      <c r="J616" s="33">
        <f t="shared" si="101"/>
        <v>0</v>
      </c>
      <c r="K616" s="18">
        <v>1</v>
      </c>
      <c r="L616" s="33">
        <f t="shared" si="102"/>
        <v>0</v>
      </c>
      <c r="M616" s="18">
        <v>270</v>
      </c>
      <c r="N616" s="33">
        <f t="shared" si="103"/>
        <v>0</v>
      </c>
      <c r="O616" s="38">
        <v>0</v>
      </c>
      <c r="P616" s="35">
        <f t="shared" si="104"/>
        <v>0</v>
      </c>
      <c r="Q616" s="18"/>
      <c r="R616" s="33">
        <f t="shared" si="105"/>
        <v>0</v>
      </c>
      <c r="S616" s="18"/>
      <c r="T616" s="33">
        <f t="shared" si="106"/>
        <v>0</v>
      </c>
      <c r="U616" s="18"/>
      <c r="V616" s="33">
        <f t="shared" si="107"/>
        <v>0</v>
      </c>
      <c r="W616" s="18">
        <v>0</v>
      </c>
      <c r="X616" s="33">
        <f t="shared" si="108"/>
        <v>0</v>
      </c>
      <c r="Y616" s="18"/>
      <c r="Z616" s="33">
        <f t="shared" si="109"/>
        <v>0</v>
      </c>
    </row>
    <row r="617" spans="1:26" x14ac:dyDescent="0.25">
      <c r="A617" s="21">
        <v>615</v>
      </c>
      <c r="B617" s="21" t="s">
        <v>447</v>
      </c>
      <c r="C617" s="21" t="s">
        <v>1462</v>
      </c>
      <c r="D617" s="21" t="s">
        <v>2829</v>
      </c>
      <c r="E617" s="21" t="s">
        <v>2131</v>
      </c>
      <c r="F617" s="8"/>
      <c r="G617" s="52">
        <f t="shared" si="99"/>
        <v>85</v>
      </c>
      <c r="H617" s="33">
        <f t="shared" si="100"/>
        <v>0</v>
      </c>
      <c r="I617" s="18">
        <v>1</v>
      </c>
      <c r="J617" s="33">
        <f t="shared" si="101"/>
        <v>0</v>
      </c>
      <c r="K617" s="18">
        <v>1</v>
      </c>
      <c r="L617" s="33">
        <f t="shared" si="102"/>
        <v>0</v>
      </c>
      <c r="M617" s="18">
        <v>80</v>
      </c>
      <c r="N617" s="33">
        <f t="shared" si="103"/>
        <v>0</v>
      </c>
      <c r="O617" s="34">
        <v>3</v>
      </c>
      <c r="P617" s="35">
        <f t="shared" si="104"/>
        <v>0</v>
      </c>
      <c r="Q617" s="18"/>
      <c r="R617" s="33">
        <f t="shared" si="105"/>
        <v>0</v>
      </c>
      <c r="S617" s="18"/>
      <c r="T617" s="33">
        <f t="shared" si="106"/>
        <v>0</v>
      </c>
      <c r="U617" s="18"/>
      <c r="V617" s="33">
        <f t="shared" si="107"/>
        <v>0</v>
      </c>
      <c r="W617" s="18">
        <v>0</v>
      </c>
      <c r="X617" s="33">
        <f t="shared" si="108"/>
        <v>0</v>
      </c>
      <c r="Y617" s="18"/>
      <c r="Z617" s="33">
        <f t="shared" si="109"/>
        <v>0</v>
      </c>
    </row>
    <row r="618" spans="1:26" x14ac:dyDescent="0.25">
      <c r="A618" s="21">
        <v>616</v>
      </c>
      <c r="B618" s="21" t="s">
        <v>486</v>
      </c>
      <c r="C618" s="21" t="s">
        <v>1492</v>
      </c>
      <c r="D618" s="21" t="s">
        <v>2830</v>
      </c>
      <c r="E618" s="21" t="s">
        <v>2131</v>
      </c>
      <c r="F618" s="8"/>
      <c r="G618" s="52">
        <f t="shared" si="99"/>
        <v>8</v>
      </c>
      <c r="H618" s="33">
        <f t="shared" si="100"/>
        <v>0</v>
      </c>
      <c r="I618" s="18">
        <v>1</v>
      </c>
      <c r="J618" s="33">
        <f t="shared" si="101"/>
        <v>0</v>
      </c>
      <c r="K618" s="18">
        <v>6</v>
      </c>
      <c r="L618" s="33">
        <f t="shared" si="102"/>
        <v>0</v>
      </c>
      <c r="M618" s="18">
        <v>1</v>
      </c>
      <c r="N618" s="33">
        <f t="shared" si="103"/>
        <v>0</v>
      </c>
      <c r="O618" s="38">
        <v>0</v>
      </c>
      <c r="P618" s="35">
        <f t="shared" si="104"/>
        <v>0</v>
      </c>
      <c r="Q618" s="18"/>
      <c r="R618" s="33">
        <f t="shared" si="105"/>
        <v>0</v>
      </c>
      <c r="S618" s="18"/>
      <c r="T618" s="33">
        <f t="shared" si="106"/>
        <v>0</v>
      </c>
      <c r="U618" s="18"/>
      <c r="V618" s="33">
        <f t="shared" si="107"/>
        <v>0</v>
      </c>
      <c r="W618" s="18">
        <v>0</v>
      </c>
      <c r="X618" s="33">
        <f t="shared" si="108"/>
        <v>0</v>
      </c>
      <c r="Y618" s="18"/>
      <c r="Z618" s="33">
        <f t="shared" si="109"/>
        <v>0</v>
      </c>
    </row>
    <row r="619" spans="1:26" x14ac:dyDescent="0.25">
      <c r="A619" s="21">
        <v>617</v>
      </c>
      <c r="B619" s="21" t="s">
        <v>487</v>
      </c>
      <c r="C619" s="21" t="s">
        <v>1493</v>
      </c>
      <c r="D619" s="21" t="s">
        <v>2831</v>
      </c>
      <c r="E619" s="21" t="s">
        <v>2131</v>
      </c>
      <c r="F619" s="8"/>
      <c r="G619" s="52">
        <f t="shared" si="99"/>
        <v>458</v>
      </c>
      <c r="H619" s="33">
        <f t="shared" si="100"/>
        <v>0</v>
      </c>
      <c r="I619" s="18">
        <v>26</v>
      </c>
      <c r="J619" s="33">
        <f t="shared" si="101"/>
        <v>0</v>
      </c>
      <c r="K619" s="18">
        <v>12</v>
      </c>
      <c r="L619" s="33">
        <f t="shared" si="102"/>
        <v>0</v>
      </c>
      <c r="M619" s="18">
        <v>268</v>
      </c>
      <c r="N619" s="33">
        <f t="shared" si="103"/>
        <v>0</v>
      </c>
      <c r="O619" s="34">
        <v>75</v>
      </c>
      <c r="P619" s="35">
        <f t="shared" si="104"/>
        <v>0</v>
      </c>
      <c r="Q619" s="18"/>
      <c r="R619" s="33">
        <f t="shared" si="105"/>
        <v>0</v>
      </c>
      <c r="S619" s="18"/>
      <c r="T619" s="33">
        <f t="shared" si="106"/>
        <v>0</v>
      </c>
      <c r="U619" s="18"/>
      <c r="V619" s="33">
        <f t="shared" si="107"/>
        <v>0</v>
      </c>
      <c r="W619" s="18">
        <v>77</v>
      </c>
      <c r="X619" s="33">
        <f t="shared" si="108"/>
        <v>0</v>
      </c>
      <c r="Y619" s="18"/>
      <c r="Z619" s="33">
        <f t="shared" si="109"/>
        <v>0</v>
      </c>
    </row>
    <row r="620" spans="1:26" x14ac:dyDescent="0.25">
      <c r="A620" s="21">
        <v>618</v>
      </c>
      <c r="B620" s="21" t="s">
        <v>488</v>
      </c>
      <c r="C620" s="21" t="s">
        <v>1494</v>
      </c>
      <c r="D620" s="21" t="s">
        <v>489</v>
      </c>
      <c r="E620" s="21" t="s">
        <v>2131</v>
      </c>
      <c r="F620" s="8"/>
      <c r="G620" s="52">
        <f t="shared" si="99"/>
        <v>8</v>
      </c>
      <c r="H620" s="33">
        <f t="shared" si="100"/>
        <v>0</v>
      </c>
      <c r="I620" s="18">
        <v>4</v>
      </c>
      <c r="J620" s="33">
        <f t="shared" si="101"/>
        <v>0</v>
      </c>
      <c r="K620" s="18">
        <v>1</v>
      </c>
      <c r="L620" s="33">
        <f t="shared" si="102"/>
        <v>0</v>
      </c>
      <c r="M620" s="18">
        <v>1</v>
      </c>
      <c r="N620" s="33">
        <f t="shared" si="103"/>
        <v>0</v>
      </c>
      <c r="O620" s="34">
        <v>2</v>
      </c>
      <c r="P620" s="35">
        <f t="shared" si="104"/>
        <v>0</v>
      </c>
      <c r="Q620" s="18"/>
      <c r="R620" s="33">
        <f t="shared" si="105"/>
        <v>0</v>
      </c>
      <c r="S620" s="18"/>
      <c r="T620" s="33">
        <f t="shared" si="106"/>
        <v>0</v>
      </c>
      <c r="U620" s="18"/>
      <c r="V620" s="33">
        <f t="shared" si="107"/>
        <v>0</v>
      </c>
      <c r="W620" s="18">
        <v>0</v>
      </c>
      <c r="X620" s="33">
        <f t="shared" si="108"/>
        <v>0</v>
      </c>
      <c r="Y620" s="18"/>
      <c r="Z620" s="33">
        <f t="shared" si="109"/>
        <v>0</v>
      </c>
    </row>
    <row r="621" spans="1:26" x14ac:dyDescent="0.25">
      <c r="A621" s="21">
        <v>619</v>
      </c>
      <c r="B621" s="21" t="s">
        <v>490</v>
      </c>
      <c r="C621" s="21" t="s">
        <v>1495</v>
      </c>
      <c r="D621" s="21" t="s">
        <v>2832</v>
      </c>
      <c r="E621" s="21" t="s">
        <v>2131</v>
      </c>
      <c r="F621" s="8"/>
      <c r="G621" s="52">
        <f t="shared" si="99"/>
        <v>43</v>
      </c>
      <c r="H621" s="33">
        <f t="shared" si="100"/>
        <v>0</v>
      </c>
      <c r="I621" s="18">
        <v>18</v>
      </c>
      <c r="J621" s="33">
        <f t="shared" si="101"/>
        <v>0</v>
      </c>
      <c r="K621" s="18">
        <v>1</v>
      </c>
      <c r="L621" s="33">
        <f t="shared" si="102"/>
        <v>0</v>
      </c>
      <c r="M621" s="18">
        <v>1</v>
      </c>
      <c r="N621" s="33">
        <f t="shared" si="103"/>
        <v>0</v>
      </c>
      <c r="O621" s="34">
        <v>2</v>
      </c>
      <c r="P621" s="35">
        <f t="shared" si="104"/>
        <v>0</v>
      </c>
      <c r="Q621" s="18"/>
      <c r="R621" s="33">
        <f t="shared" si="105"/>
        <v>0</v>
      </c>
      <c r="S621" s="18"/>
      <c r="T621" s="33">
        <f t="shared" si="106"/>
        <v>0</v>
      </c>
      <c r="U621" s="18"/>
      <c r="V621" s="33">
        <f t="shared" si="107"/>
        <v>0</v>
      </c>
      <c r="W621" s="18">
        <v>21</v>
      </c>
      <c r="X621" s="33">
        <f t="shared" si="108"/>
        <v>0</v>
      </c>
      <c r="Y621" s="18"/>
      <c r="Z621" s="33">
        <f t="shared" si="109"/>
        <v>0</v>
      </c>
    </row>
    <row r="622" spans="1:26" x14ac:dyDescent="0.25">
      <c r="A622" s="21">
        <v>620</v>
      </c>
      <c r="B622" s="21" t="s">
        <v>561</v>
      </c>
      <c r="C622" s="21" t="s">
        <v>1556</v>
      </c>
      <c r="D622" s="21" t="s">
        <v>2833</v>
      </c>
      <c r="E622" s="21" t="s">
        <v>2131</v>
      </c>
      <c r="F622" s="8"/>
      <c r="G622" s="52">
        <f t="shared" si="99"/>
        <v>10</v>
      </c>
      <c r="H622" s="33">
        <f t="shared" si="100"/>
        <v>0</v>
      </c>
      <c r="I622" s="18">
        <v>1</v>
      </c>
      <c r="J622" s="33">
        <f t="shared" si="101"/>
        <v>0</v>
      </c>
      <c r="K622" s="18">
        <v>1</v>
      </c>
      <c r="L622" s="33">
        <f t="shared" si="102"/>
        <v>0</v>
      </c>
      <c r="M622" s="18">
        <v>1</v>
      </c>
      <c r="N622" s="33">
        <f t="shared" si="103"/>
        <v>0</v>
      </c>
      <c r="O622" s="38">
        <v>0</v>
      </c>
      <c r="P622" s="35">
        <f t="shared" si="104"/>
        <v>0</v>
      </c>
      <c r="Q622" s="18"/>
      <c r="R622" s="33">
        <f t="shared" si="105"/>
        <v>0</v>
      </c>
      <c r="S622" s="18"/>
      <c r="T622" s="33">
        <f t="shared" si="106"/>
        <v>0</v>
      </c>
      <c r="U622" s="18"/>
      <c r="V622" s="33">
        <f t="shared" si="107"/>
        <v>0</v>
      </c>
      <c r="W622" s="18">
        <v>7</v>
      </c>
      <c r="X622" s="33">
        <f t="shared" si="108"/>
        <v>0</v>
      </c>
      <c r="Y622" s="18"/>
      <c r="Z622" s="33">
        <f t="shared" si="109"/>
        <v>0</v>
      </c>
    </row>
    <row r="623" spans="1:26" x14ac:dyDescent="0.25">
      <c r="A623" s="21">
        <v>621</v>
      </c>
      <c r="B623" s="21" t="s">
        <v>2610</v>
      </c>
      <c r="C623" s="21" t="s">
        <v>1626</v>
      </c>
      <c r="D623" s="21" t="s">
        <v>2834</v>
      </c>
      <c r="E623" s="21" t="s">
        <v>2131</v>
      </c>
      <c r="F623" s="8"/>
      <c r="G623" s="52">
        <f t="shared" si="99"/>
        <v>28</v>
      </c>
      <c r="H623" s="33">
        <f t="shared" si="100"/>
        <v>0</v>
      </c>
      <c r="I623" s="18">
        <v>16</v>
      </c>
      <c r="J623" s="33">
        <f t="shared" si="101"/>
        <v>0</v>
      </c>
      <c r="K623" s="18">
        <v>2</v>
      </c>
      <c r="L623" s="33">
        <f t="shared" si="102"/>
        <v>0</v>
      </c>
      <c r="M623" s="18">
        <v>1</v>
      </c>
      <c r="N623" s="33">
        <f t="shared" si="103"/>
        <v>0</v>
      </c>
      <c r="O623" s="34">
        <v>9</v>
      </c>
      <c r="P623" s="35">
        <f t="shared" si="104"/>
        <v>0</v>
      </c>
      <c r="Q623" s="18"/>
      <c r="R623" s="33">
        <f t="shared" si="105"/>
        <v>0</v>
      </c>
      <c r="S623" s="18"/>
      <c r="T623" s="33">
        <f t="shared" si="106"/>
        <v>0</v>
      </c>
      <c r="U623" s="18"/>
      <c r="V623" s="33">
        <f t="shared" si="107"/>
        <v>0</v>
      </c>
      <c r="W623" s="18">
        <v>0</v>
      </c>
      <c r="X623" s="33">
        <f t="shared" si="108"/>
        <v>0</v>
      </c>
      <c r="Y623" s="18"/>
      <c r="Z623" s="33">
        <f t="shared" si="109"/>
        <v>0</v>
      </c>
    </row>
    <row r="624" spans="1:26" x14ac:dyDescent="0.25">
      <c r="A624" s="21">
        <v>622</v>
      </c>
      <c r="B624" s="21" t="s">
        <v>2611</v>
      </c>
      <c r="C624" s="21" t="s">
        <v>1648</v>
      </c>
      <c r="D624" s="21" t="s">
        <v>2835</v>
      </c>
      <c r="E624" s="21" t="s">
        <v>2131</v>
      </c>
      <c r="F624" s="8"/>
      <c r="G624" s="52">
        <f t="shared" si="99"/>
        <v>19</v>
      </c>
      <c r="H624" s="33">
        <f t="shared" si="100"/>
        <v>0</v>
      </c>
      <c r="I624" s="18">
        <v>4</v>
      </c>
      <c r="J624" s="33">
        <f t="shared" si="101"/>
        <v>0</v>
      </c>
      <c r="K624" s="18">
        <v>2</v>
      </c>
      <c r="L624" s="33">
        <f t="shared" si="102"/>
        <v>0</v>
      </c>
      <c r="M624" s="18">
        <v>1</v>
      </c>
      <c r="N624" s="33">
        <f t="shared" si="103"/>
        <v>0</v>
      </c>
      <c r="O624" s="38">
        <v>0</v>
      </c>
      <c r="P624" s="35">
        <f t="shared" si="104"/>
        <v>0</v>
      </c>
      <c r="Q624" s="18"/>
      <c r="R624" s="33">
        <f t="shared" si="105"/>
        <v>0</v>
      </c>
      <c r="S624" s="18"/>
      <c r="T624" s="33">
        <f t="shared" si="106"/>
        <v>0</v>
      </c>
      <c r="U624" s="18"/>
      <c r="V624" s="33">
        <f t="shared" si="107"/>
        <v>0</v>
      </c>
      <c r="W624" s="18">
        <v>12</v>
      </c>
      <c r="X624" s="33">
        <f t="shared" si="108"/>
        <v>0</v>
      </c>
      <c r="Y624" s="18"/>
      <c r="Z624" s="33">
        <f t="shared" si="109"/>
        <v>0</v>
      </c>
    </row>
    <row r="625" spans="1:26" x14ac:dyDescent="0.25">
      <c r="A625" s="21">
        <v>623</v>
      </c>
      <c r="B625" s="21" t="s">
        <v>692</v>
      </c>
      <c r="C625" s="21" t="s">
        <v>1671</v>
      </c>
      <c r="D625" s="21" t="s">
        <v>2836</v>
      </c>
      <c r="E625" s="21" t="s">
        <v>2131</v>
      </c>
      <c r="F625" s="8"/>
      <c r="G625" s="52">
        <f t="shared" si="99"/>
        <v>157</v>
      </c>
      <c r="H625" s="33">
        <f t="shared" si="100"/>
        <v>0</v>
      </c>
      <c r="I625" s="18">
        <v>20</v>
      </c>
      <c r="J625" s="33">
        <f t="shared" si="101"/>
        <v>0</v>
      </c>
      <c r="K625" s="18">
        <v>1</v>
      </c>
      <c r="L625" s="33">
        <f t="shared" si="102"/>
        <v>0</v>
      </c>
      <c r="M625" s="18">
        <v>136</v>
      </c>
      <c r="N625" s="33">
        <f t="shared" si="103"/>
        <v>0</v>
      </c>
      <c r="O625" s="38">
        <v>0</v>
      </c>
      <c r="P625" s="35">
        <f t="shared" si="104"/>
        <v>0</v>
      </c>
      <c r="Q625" s="18"/>
      <c r="R625" s="33">
        <f t="shared" si="105"/>
        <v>0</v>
      </c>
      <c r="S625" s="18"/>
      <c r="T625" s="33">
        <f t="shared" si="106"/>
        <v>0</v>
      </c>
      <c r="U625" s="18"/>
      <c r="V625" s="33">
        <f t="shared" si="107"/>
        <v>0</v>
      </c>
      <c r="W625" s="18">
        <v>0</v>
      </c>
      <c r="X625" s="33">
        <f t="shared" si="108"/>
        <v>0</v>
      </c>
      <c r="Y625" s="18"/>
      <c r="Z625" s="33">
        <f t="shared" si="109"/>
        <v>0</v>
      </c>
    </row>
    <row r="626" spans="1:26" x14ac:dyDescent="0.25">
      <c r="A626" s="21">
        <v>624</v>
      </c>
      <c r="B626" s="21" t="s">
        <v>693</v>
      </c>
      <c r="C626" s="21" t="s">
        <v>1672</v>
      </c>
      <c r="D626" s="21" t="s">
        <v>2837</v>
      </c>
      <c r="E626" s="21" t="s">
        <v>2131</v>
      </c>
      <c r="F626" s="8"/>
      <c r="G626" s="52">
        <f t="shared" si="99"/>
        <v>1617</v>
      </c>
      <c r="H626" s="33">
        <f t="shared" si="100"/>
        <v>0</v>
      </c>
      <c r="I626" s="18">
        <v>58</v>
      </c>
      <c r="J626" s="33">
        <f t="shared" si="101"/>
        <v>0</v>
      </c>
      <c r="K626" s="18">
        <v>1</v>
      </c>
      <c r="L626" s="33">
        <f t="shared" si="102"/>
        <v>0</v>
      </c>
      <c r="M626" s="18">
        <v>1496</v>
      </c>
      <c r="N626" s="33">
        <f t="shared" si="103"/>
        <v>0</v>
      </c>
      <c r="O626" s="34">
        <v>29</v>
      </c>
      <c r="P626" s="35">
        <f t="shared" si="104"/>
        <v>0</v>
      </c>
      <c r="Q626" s="18">
        <v>11</v>
      </c>
      <c r="R626" s="33">
        <f t="shared" si="105"/>
        <v>0</v>
      </c>
      <c r="S626" s="18">
        <v>5</v>
      </c>
      <c r="T626" s="33">
        <f t="shared" si="106"/>
        <v>0</v>
      </c>
      <c r="U626" s="18"/>
      <c r="V626" s="33">
        <f t="shared" si="107"/>
        <v>0</v>
      </c>
      <c r="W626" s="18">
        <v>17</v>
      </c>
      <c r="X626" s="33">
        <f t="shared" si="108"/>
        <v>0</v>
      </c>
      <c r="Y626" s="18"/>
      <c r="Z626" s="33">
        <f t="shared" si="109"/>
        <v>0</v>
      </c>
    </row>
    <row r="627" spans="1:26" x14ac:dyDescent="0.25">
      <c r="A627" s="21">
        <v>625</v>
      </c>
      <c r="B627" s="21" t="s">
        <v>2612</v>
      </c>
      <c r="C627" s="21" t="s">
        <v>1714</v>
      </c>
      <c r="D627" s="21" t="s">
        <v>2838</v>
      </c>
      <c r="E627" s="21" t="s">
        <v>2131</v>
      </c>
      <c r="F627" s="8"/>
      <c r="G627" s="52">
        <f t="shared" si="99"/>
        <v>31</v>
      </c>
      <c r="H627" s="33">
        <f t="shared" si="100"/>
        <v>0</v>
      </c>
      <c r="I627" s="18">
        <v>18</v>
      </c>
      <c r="J627" s="33">
        <f t="shared" si="101"/>
        <v>0</v>
      </c>
      <c r="K627" s="18">
        <v>10</v>
      </c>
      <c r="L627" s="33">
        <f t="shared" si="102"/>
        <v>0</v>
      </c>
      <c r="M627" s="18">
        <v>1</v>
      </c>
      <c r="N627" s="33">
        <f t="shared" si="103"/>
        <v>0</v>
      </c>
      <c r="O627" s="38">
        <v>0</v>
      </c>
      <c r="P627" s="35">
        <f t="shared" si="104"/>
        <v>0</v>
      </c>
      <c r="Q627" s="18"/>
      <c r="R627" s="33">
        <f t="shared" si="105"/>
        <v>0</v>
      </c>
      <c r="S627" s="18"/>
      <c r="T627" s="33">
        <f t="shared" si="106"/>
        <v>0</v>
      </c>
      <c r="U627" s="18"/>
      <c r="V627" s="33">
        <f t="shared" si="107"/>
        <v>0</v>
      </c>
      <c r="W627" s="18">
        <v>2</v>
      </c>
      <c r="X627" s="33">
        <f t="shared" si="108"/>
        <v>0</v>
      </c>
      <c r="Y627" s="18"/>
      <c r="Z627" s="33">
        <f t="shared" si="109"/>
        <v>0</v>
      </c>
    </row>
    <row r="628" spans="1:26" x14ac:dyDescent="0.25">
      <c r="A628" s="21">
        <v>626</v>
      </c>
      <c r="B628" s="21" t="s">
        <v>788</v>
      </c>
      <c r="C628" s="21" t="s">
        <v>1754</v>
      </c>
      <c r="D628" s="21" t="s">
        <v>2839</v>
      </c>
      <c r="E628" s="21" t="s">
        <v>2131</v>
      </c>
      <c r="F628" s="8"/>
      <c r="G628" s="52">
        <f t="shared" si="99"/>
        <v>230</v>
      </c>
      <c r="H628" s="33">
        <f t="shared" si="100"/>
        <v>0</v>
      </c>
      <c r="I628" s="18">
        <v>1</v>
      </c>
      <c r="J628" s="33">
        <f t="shared" si="101"/>
        <v>0</v>
      </c>
      <c r="K628" s="18">
        <v>1</v>
      </c>
      <c r="L628" s="33">
        <f t="shared" si="102"/>
        <v>0</v>
      </c>
      <c r="M628" s="18">
        <v>228</v>
      </c>
      <c r="N628" s="33">
        <f t="shared" si="103"/>
        <v>0</v>
      </c>
      <c r="O628" s="38">
        <v>0</v>
      </c>
      <c r="P628" s="35">
        <f t="shared" si="104"/>
        <v>0</v>
      </c>
      <c r="Q628" s="18"/>
      <c r="R628" s="33">
        <f t="shared" si="105"/>
        <v>0</v>
      </c>
      <c r="S628" s="18"/>
      <c r="T628" s="33">
        <f t="shared" si="106"/>
        <v>0</v>
      </c>
      <c r="U628" s="18"/>
      <c r="V628" s="33">
        <f t="shared" si="107"/>
        <v>0</v>
      </c>
      <c r="W628" s="18">
        <v>0</v>
      </c>
      <c r="X628" s="33">
        <f t="shared" si="108"/>
        <v>0</v>
      </c>
      <c r="Y628" s="18"/>
      <c r="Z628" s="33">
        <f t="shared" si="109"/>
        <v>0</v>
      </c>
    </row>
    <row r="629" spans="1:26" x14ac:dyDescent="0.25">
      <c r="A629" s="21">
        <v>627</v>
      </c>
      <c r="B629" s="21" t="s">
        <v>737</v>
      </c>
      <c r="C629" s="21" t="s">
        <v>1709</v>
      </c>
      <c r="D629" s="21" t="s">
        <v>738</v>
      </c>
      <c r="E629" s="21" t="s">
        <v>2172</v>
      </c>
      <c r="F629" s="8"/>
      <c r="G629" s="52">
        <f t="shared" si="99"/>
        <v>32</v>
      </c>
      <c r="H629" s="33">
        <f t="shared" si="100"/>
        <v>0</v>
      </c>
      <c r="I629" s="18">
        <v>1</v>
      </c>
      <c r="J629" s="33">
        <f t="shared" si="101"/>
        <v>0</v>
      </c>
      <c r="K629" s="18">
        <v>1</v>
      </c>
      <c r="L629" s="33">
        <f t="shared" si="102"/>
        <v>0</v>
      </c>
      <c r="M629" s="18">
        <v>28</v>
      </c>
      <c r="N629" s="33">
        <f t="shared" si="103"/>
        <v>0</v>
      </c>
      <c r="O629" s="38">
        <v>0</v>
      </c>
      <c r="P629" s="35">
        <f t="shared" si="104"/>
        <v>0</v>
      </c>
      <c r="Q629" s="18">
        <v>2</v>
      </c>
      <c r="R629" s="33">
        <f t="shared" si="105"/>
        <v>0</v>
      </c>
      <c r="S629" s="18"/>
      <c r="T629" s="33">
        <f t="shared" si="106"/>
        <v>0</v>
      </c>
      <c r="U629" s="18"/>
      <c r="V629" s="33">
        <f t="shared" si="107"/>
        <v>0</v>
      </c>
      <c r="W629" s="18">
        <v>0</v>
      </c>
      <c r="X629" s="33">
        <f t="shared" si="108"/>
        <v>0</v>
      </c>
      <c r="Y629" s="18"/>
      <c r="Z629" s="33">
        <f t="shared" si="109"/>
        <v>0</v>
      </c>
    </row>
    <row r="630" spans="1:26" x14ac:dyDescent="0.25">
      <c r="A630" s="21">
        <v>628</v>
      </c>
      <c r="B630" s="21" t="s">
        <v>559</v>
      </c>
      <c r="C630" s="21" t="s">
        <v>1555</v>
      </c>
      <c r="D630" s="21" t="s">
        <v>560</v>
      </c>
      <c r="E630" s="21" t="s">
        <v>2207</v>
      </c>
      <c r="F630" s="8"/>
      <c r="G630" s="52">
        <f t="shared" si="99"/>
        <v>5</v>
      </c>
      <c r="H630" s="33">
        <f t="shared" si="100"/>
        <v>0</v>
      </c>
      <c r="I630" s="18">
        <v>1</v>
      </c>
      <c r="J630" s="33">
        <f t="shared" si="101"/>
        <v>0</v>
      </c>
      <c r="K630" s="18">
        <v>1</v>
      </c>
      <c r="L630" s="33">
        <f t="shared" si="102"/>
        <v>0</v>
      </c>
      <c r="M630" s="18">
        <v>1</v>
      </c>
      <c r="N630" s="33">
        <f t="shared" si="103"/>
        <v>0</v>
      </c>
      <c r="O630" s="38">
        <v>0</v>
      </c>
      <c r="P630" s="35">
        <f t="shared" si="104"/>
        <v>0</v>
      </c>
      <c r="Q630" s="18"/>
      <c r="R630" s="33">
        <f t="shared" si="105"/>
        <v>0</v>
      </c>
      <c r="S630" s="18"/>
      <c r="T630" s="33">
        <f t="shared" si="106"/>
        <v>0</v>
      </c>
      <c r="U630" s="18"/>
      <c r="V630" s="33">
        <f t="shared" si="107"/>
        <v>0</v>
      </c>
      <c r="W630" s="18">
        <v>2</v>
      </c>
      <c r="X630" s="33">
        <f t="shared" si="108"/>
        <v>0</v>
      </c>
      <c r="Y630" s="18"/>
      <c r="Z630" s="33">
        <f t="shared" si="109"/>
        <v>0</v>
      </c>
    </row>
    <row r="631" spans="1:26" x14ac:dyDescent="0.25">
      <c r="A631" s="21">
        <v>629</v>
      </c>
      <c r="B631" s="21" t="s">
        <v>175</v>
      </c>
      <c r="C631" s="21" t="s">
        <v>1263</v>
      </c>
      <c r="D631" s="21" t="s">
        <v>176</v>
      </c>
      <c r="E631" s="21" t="s">
        <v>2104</v>
      </c>
      <c r="F631" s="8"/>
      <c r="G631" s="52">
        <f t="shared" si="99"/>
        <v>100</v>
      </c>
      <c r="H631" s="33">
        <f t="shared" si="100"/>
        <v>0</v>
      </c>
      <c r="I631" s="18">
        <v>24</v>
      </c>
      <c r="J631" s="33">
        <f t="shared" si="101"/>
        <v>0</v>
      </c>
      <c r="K631" s="18">
        <v>2</v>
      </c>
      <c r="L631" s="33">
        <f t="shared" si="102"/>
        <v>0</v>
      </c>
      <c r="M631" s="18">
        <v>74</v>
      </c>
      <c r="N631" s="33">
        <f t="shared" si="103"/>
        <v>0</v>
      </c>
      <c r="O631" s="38">
        <v>0</v>
      </c>
      <c r="P631" s="35">
        <f t="shared" si="104"/>
        <v>0</v>
      </c>
      <c r="Q631" s="18"/>
      <c r="R631" s="33">
        <f t="shared" si="105"/>
        <v>0</v>
      </c>
      <c r="S631" s="18"/>
      <c r="T631" s="33">
        <f t="shared" si="106"/>
        <v>0</v>
      </c>
      <c r="U631" s="18"/>
      <c r="V631" s="33">
        <f t="shared" si="107"/>
        <v>0</v>
      </c>
      <c r="W631" s="18">
        <v>0</v>
      </c>
      <c r="X631" s="33">
        <f t="shared" si="108"/>
        <v>0</v>
      </c>
      <c r="Y631" s="18"/>
      <c r="Z631" s="33">
        <f t="shared" si="109"/>
        <v>0</v>
      </c>
    </row>
    <row r="632" spans="1:26" x14ac:dyDescent="0.25">
      <c r="A632" s="21">
        <v>630</v>
      </c>
      <c r="B632" s="21" t="s">
        <v>241</v>
      </c>
      <c r="C632" s="21" t="s">
        <v>1302</v>
      </c>
      <c r="D632" s="21" t="s">
        <v>2840</v>
      </c>
      <c r="E632" s="21" t="s">
        <v>2104</v>
      </c>
      <c r="F632" s="8"/>
      <c r="G632" s="52">
        <f t="shared" si="99"/>
        <v>495</v>
      </c>
      <c r="H632" s="33">
        <f t="shared" si="100"/>
        <v>0</v>
      </c>
      <c r="I632" s="18">
        <v>46</v>
      </c>
      <c r="J632" s="33">
        <f t="shared" si="101"/>
        <v>0</v>
      </c>
      <c r="K632" s="18">
        <v>4</v>
      </c>
      <c r="L632" s="33">
        <f t="shared" si="102"/>
        <v>0</v>
      </c>
      <c r="M632" s="18">
        <v>442</v>
      </c>
      <c r="N632" s="33">
        <f t="shared" si="103"/>
        <v>0</v>
      </c>
      <c r="O632" s="34">
        <v>3</v>
      </c>
      <c r="P632" s="35">
        <f t="shared" si="104"/>
        <v>0</v>
      </c>
      <c r="Q632" s="18"/>
      <c r="R632" s="33">
        <f t="shared" si="105"/>
        <v>0</v>
      </c>
      <c r="S632" s="18"/>
      <c r="T632" s="33">
        <f t="shared" si="106"/>
        <v>0</v>
      </c>
      <c r="U632" s="18"/>
      <c r="V632" s="33">
        <f t="shared" si="107"/>
        <v>0</v>
      </c>
      <c r="W632" s="18">
        <v>0</v>
      </c>
      <c r="X632" s="33">
        <f t="shared" si="108"/>
        <v>0</v>
      </c>
      <c r="Y632" s="18"/>
      <c r="Z632" s="33">
        <f t="shared" si="109"/>
        <v>0</v>
      </c>
    </row>
    <row r="633" spans="1:26" x14ac:dyDescent="0.25">
      <c r="A633" s="21">
        <v>631</v>
      </c>
      <c r="B633" s="21" t="s">
        <v>242</v>
      </c>
      <c r="C633" s="21" t="s">
        <v>1303</v>
      </c>
      <c r="D633" s="21" t="s">
        <v>2840</v>
      </c>
      <c r="E633" s="21" t="s">
        <v>2104</v>
      </c>
      <c r="F633" s="8"/>
      <c r="G633" s="52">
        <f t="shared" si="99"/>
        <v>2546</v>
      </c>
      <c r="H633" s="33">
        <f t="shared" si="100"/>
        <v>0</v>
      </c>
      <c r="I633" s="18">
        <v>162</v>
      </c>
      <c r="J633" s="33">
        <f t="shared" si="101"/>
        <v>0</v>
      </c>
      <c r="K633" s="18">
        <v>34</v>
      </c>
      <c r="L633" s="33">
        <f t="shared" si="102"/>
        <v>0</v>
      </c>
      <c r="M633" s="18">
        <v>1856</v>
      </c>
      <c r="N633" s="33">
        <f t="shared" si="103"/>
        <v>0</v>
      </c>
      <c r="O633" s="39">
        <v>84</v>
      </c>
      <c r="P633" s="35">
        <f t="shared" si="104"/>
        <v>0</v>
      </c>
      <c r="Q633" s="18">
        <v>400</v>
      </c>
      <c r="R633" s="33">
        <f t="shared" si="105"/>
        <v>0</v>
      </c>
      <c r="S633" s="18">
        <v>10</v>
      </c>
      <c r="T633" s="33">
        <f t="shared" si="106"/>
        <v>0</v>
      </c>
      <c r="U633" s="18"/>
      <c r="V633" s="33">
        <f t="shared" si="107"/>
        <v>0</v>
      </c>
      <c r="W633" s="18">
        <v>0</v>
      </c>
      <c r="X633" s="33">
        <f t="shared" si="108"/>
        <v>0</v>
      </c>
      <c r="Y633" s="18"/>
      <c r="Z633" s="33">
        <f t="shared" si="109"/>
        <v>0</v>
      </c>
    </row>
    <row r="634" spans="1:26" x14ac:dyDescent="0.25">
      <c r="A634" s="21">
        <v>632</v>
      </c>
      <c r="B634" s="21" t="s">
        <v>243</v>
      </c>
      <c r="C634" s="21" t="s">
        <v>1304</v>
      </c>
      <c r="D634" s="21" t="s">
        <v>2840</v>
      </c>
      <c r="E634" s="21" t="s">
        <v>2104</v>
      </c>
      <c r="F634" s="8"/>
      <c r="G634" s="52">
        <f t="shared" si="99"/>
        <v>359</v>
      </c>
      <c r="H634" s="33">
        <f t="shared" si="100"/>
        <v>0</v>
      </c>
      <c r="I634" s="18">
        <v>10</v>
      </c>
      <c r="J634" s="33">
        <f t="shared" si="101"/>
        <v>0</v>
      </c>
      <c r="K634" s="18">
        <v>1</v>
      </c>
      <c r="L634" s="33">
        <f t="shared" si="102"/>
        <v>0</v>
      </c>
      <c r="M634" s="18">
        <v>346</v>
      </c>
      <c r="N634" s="33">
        <f t="shared" si="103"/>
        <v>0</v>
      </c>
      <c r="O634" s="34">
        <v>2</v>
      </c>
      <c r="P634" s="35">
        <f t="shared" si="104"/>
        <v>0</v>
      </c>
      <c r="Q634" s="18"/>
      <c r="R634" s="33">
        <f t="shared" si="105"/>
        <v>0</v>
      </c>
      <c r="S634" s="18"/>
      <c r="T634" s="33">
        <f t="shared" si="106"/>
        <v>0</v>
      </c>
      <c r="U634" s="18"/>
      <c r="V634" s="33">
        <f t="shared" si="107"/>
        <v>0</v>
      </c>
      <c r="W634" s="18">
        <v>0</v>
      </c>
      <c r="X634" s="33">
        <f t="shared" si="108"/>
        <v>0</v>
      </c>
      <c r="Y634" s="18"/>
      <c r="Z634" s="33">
        <f t="shared" si="109"/>
        <v>0</v>
      </c>
    </row>
    <row r="635" spans="1:26" x14ac:dyDescent="0.25">
      <c r="A635" s="21">
        <v>633</v>
      </c>
      <c r="B635" s="21" t="s">
        <v>284</v>
      </c>
      <c r="C635" s="21" t="s">
        <v>1338</v>
      </c>
      <c r="D635" s="21" t="s">
        <v>285</v>
      </c>
      <c r="E635" s="21" t="s">
        <v>2104</v>
      </c>
      <c r="F635" s="8"/>
      <c r="G635" s="52">
        <f t="shared" si="99"/>
        <v>25</v>
      </c>
      <c r="H635" s="33">
        <f t="shared" si="100"/>
        <v>0</v>
      </c>
      <c r="I635" s="18">
        <v>1</v>
      </c>
      <c r="J635" s="33">
        <f t="shared" si="101"/>
        <v>0</v>
      </c>
      <c r="K635" s="18">
        <v>1</v>
      </c>
      <c r="L635" s="33">
        <f t="shared" si="102"/>
        <v>0</v>
      </c>
      <c r="M635" s="18">
        <v>1</v>
      </c>
      <c r="N635" s="33">
        <f t="shared" si="103"/>
        <v>0</v>
      </c>
      <c r="O635" s="38">
        <v>0</v>
      </c>
      <c r="P635" s="35">
        <f t="shared" si="104"/>
        <v>0</v>
      </c>
      <c r="Q635" s="18">
        <v>22</v>
      </c>
      <c r="R635" s="33">
        <f t="shared" si="105"/>
        <v>0</v>
      </c>
      <c r="S635" s="18"/>
      <c r="T635" s="33">
        <f t="shared" si="106"/>
        <v>0</v>
      </c>
      <c r="U635" s="18"/>
      <c r="V635" s="33">
        <f t="shared" si="107"/>
        <v>0</v>
      </c>
      <c r="W635" s="18">
        <v>0</v>
      </c>
      <c r="X635" s="33">
        <f t="shared" si="108"/>
        <v>0</v>
      </c>
      <c r="Y635" s="18"/>
      <c r="Z635" s="33">
        <f t="shared" si="109"/>
        <v>0</v>
      </c>
    </row>
    <row r="636" spans="1:26" x14ac:dyDescent="0.25">
      <c r="A636" s="21">
        <v>634</v>
      </c>
      <c r="B636" s="21" t="s">
        <v>375</v>
      </c>
      <c r="C636" s="21" t="s">
        <v>1402</v>
      </c>
      <c r="D636" s="21" t="s">
        <v>2841</v>
      </c>
      <c r="E636" s="21" t="s">
        <v>2104</v>
      </c>
      <c r="F636" s="8"/>
      <c r="G636" s="52">
        <f t="shared" si="99"/>
        <v>1204</v>
      </c>
      <c r="H636" s="33">
        <f t="shared" si="100"/>
        <v>0</v>
      </c>
      <c r="I636" s="18">
        <v>20</v>
      </c>
      <c r="J636" s="33">
        <f t="shared" si="101"/>
        <v>0</v>
      </c>
      <c r="K636" s="18">
        <v>52</v>
      </c>
      <c r="L636" s="33">
        <f t="shared" si="102"/>
        <v>0</v>
      </c>
      <c r="M636" s="18">
        <v>1088</v>
      </c>
      <c r="N636" s="33">
        <f t="shared" si="103"/>
        <v>0</v>
      </c>
      <c r="O636" s="34">
        <v>34</v>
      </c>
      <c r="P636" s="35">
        <f t="shared" si="104"/>
        <v>0</v>
      </c>
      <c r="Q636" s="18"/>
      <c r="R636" s="33">
        <f t="shared" si="105"/>
        <v>0</v>
      </c>
      <c r="S636" s="18">
        <v>10</v>
      </c>
      <c r="T636" s="33">
        <f t="shared" si="106"/>
        <v>0</v>
      </c>
      <c r="U636" s="18"/>
      <c r="V636" s="33">
        <f t="shared" si="107"/>
        <v>0</v>
      </c>
      <c r="W636" s="18">
        <v>0</v>
      </c>
      <c r="X636" s="33">
        <f t="shared" si="108"/>
        <v>0</v>
      </c>
      <c r="Y636" s="18"/>
      <c r="Z636" s="33">
        <f t="shared" si="109"/>
        <v>0</v>
      </c>
    </row>
    <row r="637" spans="1:26" x14ac:dyDescent="0.25">
      <c r="A637" s="21">
        <v>635</v>
      </c>
      <c r="B637" s="21" t="s">
        <v>376</v>
      </c>
      <c r="C637" s="21" t="s">
        <v>2874</v>
      </c>
      <c r="D637" s="21" t="s">
        <v>2842</v>
      </c>
      <c r="E637" s="21" t="s">
        <v>2104</v>
      </c>
      <c r="F637" s="8"/>
      <c r="G637" s="52">
        <f t="shared" si="99"/>
        <v>243</v>
      </c>
      <c r="H637" s="33">
        <f t="shared" si="100"/>
        <v>0</v>
      </c>
      <c r="I637" s="18">
        <v>46</v>
      </c>
      <c r="J637" s="33">
        <f t="shared" si="101"/>
        <v>0</v>
      </c>
      <c r="K637" s="18">
        <v>4</v>
      </c>
      <c r="L637" s="33">
        <f t="shared" si="102"/>
        <v>0</v>
      </c>
      <c r="M637" s="18">
        <v>190</v>
      </c>
      <c r="N637" s="33">
        <f t="shared" si="103"/>
        <v>0</v>
      </c>
      <c r="O637" s="34">
        <v>3</v>
      </c>
      <c r="P637" s="35">
        <f t="shared" si="104"/>
        <v>0</v>
      </c>
      <c r="Q637" s="18"/>
      <c r="R637" s="33">
        <f t="shared" si="105"/>
        <v>0</v>
      </c>
      <c r="S637" s="18"/>
      <c r="T637" s="33">
        <f t="shared" si="106"/>
        <v>0</v>
      </c>
      <c r="U637" s="18"/>
      <c r="V637" s="33">
        <f t="shared" si="107"/>
        <v>0</v>
      </c>
      <c r="W637" s="18">
        <v>0</v>
      </c>
      <c r="X637" s="33">
        <f t="shared" si="108"/>
        <v>0</v>
      </c>
      <c r="Y637" s="18"/>
      <c r="Z637" s="33">
        <f t="shared" si="109"/>
        <v>0</v>
      </c>
    </row>
    <row r="638" spans="1:26" x14ac:dyDescent="0.25">
      <c r="A638" s="21">
        <v>636</v>
      </c>
      <c r="B638" s="21" t="s">
        <v>385</v>
      </c>
      <c r="C638" s="21" t="s">
        <v>1412</v>
      </c>
      <c r="D638" s="21" t="s">
        <v>2840</v>
      </c>
      <c r="E638" s="21" t="s">
        <v>2104</v>
      </c>
      <c r="F638" s="8"/>
      <c r="G638" s="52">
        <f t="shared" si="99"/>
        <v>276</v>
      </c>
      <c r="H638" s="33">
        <f t="shared" si="100"/>
        <v>0</v>
      </c>
      <c r="I638" s="18">
        <v>1</v>
      </c>
      <c r="J638" s="33">
        <f t="shared" si="101"/>
        <v>0</v>
      </c>
      <c r="K638" s="18">
        <v>1</v>
      </c>
      <c r="L638" s="33">
        <f t="shared" si="102"/>
        <v>0</v>
      </c>
      <c r="M638" s="18">
        <v>228</v>
      </c>
      <c r="N638" s="33">
        <f t="shared" si="103"/>
        <v>0</v>
      </c>
      <c r="O638" s="34">
        <v>26</v>
      </c>
      <c r="P638" s="35">
        <f t="shared" si="104"/>
        <v>0</v>
      </c>
      <c r="Q638" s="18"/>
      <c r="R638" s="33">
        <f t="shared" si="105"/>
        <v>0</v>
      </c>
      <c r="S638" s="18">
        <v>20</v>
      </c>
      <c r="T638" s="33">
        <f t="shared" si="106"/>
        <v>0</v>
      </c>
      <c r="U638" s="18"/>
      <c r="V638" s="33">
        <f t="shared" si="107"/>
        <v>0</v>
      </c>
      <c r="W638" s="18">
        <v>0</v>
      </c>
      <c r="X638" s="33">
        <f t="shared" si="108"/>
        <v>0</v>
      </c>
      <c r="Y638" s="18"/>
      <c r="Z638" s="33">
        <f t="shared" si="109"/>
        <v>0</v>
      </c>
    </row>
    <row r="639" spans="1:26" x14ac:dyDescent="0.25">
      <c r="A639" s="21">
        <v>637</v>
      </c>
      <c r="B639" s="21" t="s">
        <v>434</v>
      </c>
      <c r="C639" s="21" t="s">
        <v>1452</v>
      </c>
      <c r="D639" s="21" t="s">
        <v>2843</v>
      </c>
      <c r="E639" s="21" t="s">
        <v>2104</v>
      </c>
      <c r="F639" s="8"/>
      <c r="G639" s="52">
        <f t="shared" si="99"/>
        <v>507</v>
      </c>
      <c r="H639" s="33">
        <f t="shared" si="100"/>
        <v>0</v>
      </c>
      <c r="I639" s="18">
        <v>6</v>
      </c>
      <c r="J639" s="33">
        <f t="shared" si="101"/>
        <v>0</v>
      </c>
      <c r="K639" s="18">
        <v>1</v>
      </c>
      <c r="L639" s="33">
        <f t="shared" si="102"/>
        <v>0</v>
      </c>
      <c r="M639" s="18">
        <v>500</v>
      </c>
      <c r="N639" s="33">
        <f t="shared" si="103"/>
        <v>0</v>
      </c>
      <c r="O639" s="38">
        <v>0</v>
      </c>
      <c r="P639" s="35">
        <f t="shared" si="104"/>
        <v>0</v>
      </c>
      <c r="Q639" s="18"/>
      <c r="R639" s="33">
        <f t="shared" si="105"/>
        <v>0</v>
      </c>
      <c r="S639" s="18"/>
      <c r="T639" s="33">
        <f t="shared" si="106"/>
        <v>0</v>
      </c>
      <c r="U639" s="18"/>
      <c r="V639" s="33">
        <f t="shared" si="107"/>
        <v>0</v>
      </c>
      <c r="W639" s="18">
        <v>0</v>
      </c>
      <c r="X639" s="33">
        <f t="shared" si="108"/>
        <v>0</v>
      </c>
      <c r="Y639" s="18"/>
      <c r="Z639" s="33">
        <f t="shared" si="109"/>
        <v>0</v>
      </c>
    </row>
    <row r="640" spans="1:26" x14ac:dyDescent="0.25">
      <c r="A640" s="21">
        <v>638</v>
      </c>
      <c r="B640" s="21" t="s">
        <v>435</v>
      </c>
      <c r="C640" s="21" t="s">
        <v>1453</v>
      </c>
      <c r="D640" s="21" t="s">
        <v>2843</v>
      </c>
      <c r="E640" s="21" t="s">
        <v>2104</v>
      </c>
      <c r="F640" s="8"/>
      <c r="G640" s="52">
        <f t="shared" si="99"/>
        <v>2324</v>
      </c>
      <c r="H640" s="33">
        <f t="shared" si="100"/>
        <v>0</v>
      </c>
      <c r="I640" s="18">
        <v>20</v>
      </c>
      <c r="J640" s="33">
        <f t="shared" si="101"/>
        <v>0</v>
      </c>
      <c r="K640" s="18">
        <v>1</v>
      </c>
      <c r="L640" s="33">
        <f t="shared" si="102"/>
        <v>0</v>
      </c>
      <c r="M640" s="18">
        <v>2268</v>
      </c>
      <c r="N640" s="33">
        <f t="shared" si="103"/>
        <v>0</v>
      </c>
      <c r="O640" s="34">
        <v>7</v>
      </c>
      <c r="P640" s="35">
        <f t="shared" si="104"/>
        <v>0</v>
      </c>
      <c r="Q640" s="18"/>
      <c r="R640" s="33">
        <f t="shared" si="105"/>
        <v>0</v>
      </c>
      <c r="S640" s="18"/>
      <c r="T640" s="33">
        <f t="shared" si="106"/>
        <v>0</v>
      </c>
      <c r="U640" s="18">
        <v>28</v>
      </c>
      <c r="V640" s="33">
        <f t="shared" si="107"/>
        <v>0</v>
      </c>
      <c r="W640" s="18">
        <v>0</v>
      </c>
      <c r="X640" s="33">
        <f t="shared" si="108"/>
        <v>0</v>
      </c>
      <c r="Y640" s="18"/>
      <c r="Z640" s="33">
        <f t="shared" si="109"/>
        <v>0</v>
      </c>
    </row>
    <row r="641" spans="1:26" x14ac:dyDescent="0.25">
      <c r="A641" s="21">
        <v>639</v>
      </c>
      <c r="B641" s="21" t="s">
        <v>436</v>
      </c>
      <c r="C641" s="21" t="s">
        <v>1454</v>
      </c>
      <c r="D641" s="21" t="s">
        <v>2844</v>
      </c>
      <c r="E641" s="21" t="s">
        <v>2104</v>
      </c>
      <c r="F641" s="8"/>
      <c r="G641" s="52">
        <f t="shared" si="99"/>
        <v>1689</v>
      </c>
      <c r="H641" s="33">
        <f t="shared" si="100"/>
        <v>0</v>
      </c>
      <c r="I641" s="18">
        <v>20</v>
      </c>
      <c r="J641" s="33">
        <f t="shared" si="101"/>
        <v>0</v>
      </c>
      <c r="K641" s="18">
        <v>164</v>
      </c>
      <c r="L641" s="33">
        <f t="shared" si="102"/>
        <v>0</v>
      </c>
      <c r="M641" s="18">
        <v>1474</v>
      </c>
      <c r="N641" s="33">
        <f t="shared" si="103"/>
        <v>0</v>
      </c>
      <c r="O641" s="34">
        <v>21</v>
      </c>
      <c r="P641" s="35">
        <f t="shared" si="104"/>
        <v>0</v>
      </c>
      <c r="Q641" s="18"/>
      <c r="R641" s="33">
        <f t="shared" si="105"/>
        <v>0</v>
      </c>
      <c r="S641" s="18">
        <v>10</v>
      </c>
      <c r="T641" s="33">
        <f t="shared" si="106"/>
        <v>0</v>
      </c>
      <c r="U641" s="18"/>
      <c r="V641" s="33">
        <f t="shared" si="107"/>
        <v>0</v>
      </c>
      <c r="W641" s="18">
        <v>0</v>
      </c>
      <c r="X641" s="33">
        <f t="shared" si="108"/>
        <v>0</v>
      </c>
      <c r="Y641" s="18"/>
      <c r="Z641" s="33">
        <f t="shared" si="109"/>
        <v>0</v>
      </c>
    </row>
    <row r="642" spans="1:26" x14ac:dyDescent="0.25">
      <c r="A642" s="21">
        <v>640</v>
      </c>
      <c r="B642" s="21" t="s">
        <v>445</v>
      </c>
      <c r="C642" s="21" t="s">
        <v>1460</v>
      </c>
      <c r="D642" s="21" t="s">
        <v>2844</v>
      </c>
      <c r="E642" s="21" t="s">
        <v>2104</v>
      </c>
      <c r="F642" s="8"/>
      <c r="G642" s="52">
        <f t="shared" si="99"/>
        <v>143</v>
      </c>
      <c r="H642" s="33">
        <f t="shared" si="100"/>
        <v>0</v>
      </c>
      <c r="I642" s="18">
        <v>8</v>
      </c>
      <c r="J642" s="33">
        <f t="shared" si="101"/>
        <v>0</v>
      </c>
      <c r="K642" s="18">
        <v>1</v>
      </c>
      <c r="L642" s="33">
        <f t="shared" si="102"/>
        <v>0</v>
      </c>
      <c r="M642" s="18">
        <v>134</v>
      </c>
      <c r="N642" s="33">
        <f t="shared" si="103"/>
        <v>0</v>
      </c>
      <c r="O642" s="38">
        <v>0</v>
      </c>
      <c r="P642" s="35">
        <f t="shared" si="104"/>
        <v>0</v>
      </c>
      <c r="Q642" s="18"/>
      <c r="R642" s="33">
        <f t="shared" si="105"/>
        <v>0</v>
      </c>
      <c r="S642" s="18"/>
      <c r="T642" s="33">
        <f t="shared" si="106"/>
        <v>0</v>
      </c>
      <c r="U642" s="18"/>
      <c r="V642" s="33">
        <f t="shared" si="107"/>
        <v>0</v>
      </c>
      <c r="W642" s="18">
        <v>0</v>
      </c>
      <c r="X642" s="33">
        <f t="shared" si="108"/>
        <v>0</v>
      </c>
      <c r="Y642" s="18"/>
      <c r="Z642" s="33">
        <f t="shared" si="109"/>
        <v>0</v>
      </c>
    </row>
    <row r="643" spans="1:26" x14ac:dyDescent="0.25">
      <c r="A643" s="21">
        <v>641</v>
      </c>
      <c r="B643" s="21" t="s">
        <v>446</v>
      </c>
      <c r="C643" s="21" t="s">
        <v>1461</v>
      </c>
      <c r="D643" s="21" t="s">
        <v>2844</v>
      </c>
      <c r="E643" s="21" t="s">
        <v>2104</v>
      </c>
      <c r="F643" s="8"/>
      <c r="G643" s="52">
        <f t="shared" ref="G643:G699" si="110">SUM(I643,K643,M643,O643,Q643,S643,U643,W643,Y643)</f>
        <v>269</v>
      </c>
      <c r="H643" s="33">
        <f t="shared" si="100"/>
        <v>0</v>
      </c>
      <c r="I643" s="18">
        <v>1</v>
      </c>
      <c r="J643" s="33">
        <f t="shared" si="101"/>
        <v>0</v>
      </c>
      <c r="K643" s="18">
        <v>8</v>
      </c>
      <c r="L643" s="33">
        <f t="shared" si="102"/>
        <v>0</v>
      </c>
      <c r="M643" s="18">
        <v>260</v>
      </c>
      <c r="N643" s="33">
        <f t="shared" si="103"/>
        <v>0</v>
      </c>
      <c r="O643" s="38">
        <v>0</v>
      </c>
      <c r="P643" s="35">
        <f t="shared" si="104"/>
        <v>0</v>
      </c>
      <c r="Q643" s="18"/>
      <c r="R643" s="33">
        <f t="shared" si="105"/>
        <v>0</v>
      </c>
      <c r="S643" s="18"/>
      <c r="T643" s="33">
        <f t="shared" si="106"/>
        <v>0</v>
      </c>
      <c r="U643" s="18"/>
      <c r="V643" s="33">
        <f t="shared" si="107"/>
        <v>0</v>
      </c>
      <c r="W643" s="18">
        <v>0</v>
      </c>
      <c r="X643" s="33">
        <f t="shared" si="108"/>
        <v>0</v>
      </c>
      <c r="Y643" s="18"/>
      <c r="Z643" s="33">
        <f t="shared" si="109"/>
        <v>0</v>
      </c>
    </row>
    <row r="644" spans="1:26" x14ac:dyDescent="0.25">
      <c r="A644" s="21">
        <v>642</v>
      </c>
      <c r="B644" s="21" t="s">
        <v>485</v>
      </c>
      <c r="C644" s="21" t="s">
        <v>1491</v>
      </c>
      <c r="D644" s="21" t="s">
        <v>2843</v>
      </c>
      <c r="E644" s="21" t="s">
        <v>2104</v>
      </c>
      <c r="F644" s="8"/>
      <c r="G644" s="52">
        <f t="shared" si="110"/>
        <v>367</v>
      </c>
      <c r="H644" s="33">
        <f t="shared" ref="H644:H699" si="111">ROUND(G644*F644,2)</f>
        <v>0</v>
      </c>
      <c r="I644" s="18">
        <v>6</v>
      </c>
      <c r="J644" s="33">
        <f t="shared" ref="J644:J699" si="112">ROUND(I644*F644,2)</f>
        <v>0</v>
      </c>
      <c r="K644" s="18">
        <v>1</v>
      </c>
      <c r="L644" s="33">
        <f t="shared" ref="L644:L699" si="113">ROUND(K644*F644,2)</f>
        <v>0</v>
      </c>
      <c r="M644" s="18">
        <v>360</v>
      </c>
      <c r="N644" s="33">
        <f t="shared" ref="N644:N699" si="114">ROUND(M644*F644,2)</f>
        <v>0</v>
      </c>
      <c r="O644" s="38">
        <v>0</v>
      </c>
      <c r="P644" s="35">
        <f t="shared" ref="P644:P699" si="115">ROUND(O644*F644,2)</f>
        <v>0</v>
      </c>
      <c r="Q644" s="18"/>
      <c r="R644" s="33">
        <f t="shared" ref="R644:R699" si="116">ROUND(Q644*F644,2)</f>
        <v>0</v>
      </c>
      <c r="S644" s="18"/>
      <c r="T644" s="33">
        <f t="shared" ref="T644:T699" si="117">ROUND(S644*F644,2)</f>
        <v>0</v>
      </c>
      <c r="U644" s="18"/>
      <c r="V644" s="33">
        <f t="shared" ref="V644:V699" si="118">ROUND(U644*F644,2)</f>
        <v>0</v>
      </c>
      <c r="W644" s="18">
        <v>0</v>
      </c>
      <c r="X644" s="33">
        <f t="shared" ref="X644:X699" si="119">ROUND(W644*F644,2)</f>
        <v>0</v>
      </c>
      <c r="Y644" s="18"/>
      <c r="Z644" s="33">
        <f t="shared" ref="Z644:Z699" si="120">ROUND(Y644*F644,2)</f>
        <v>0</v>
      </c>
    </row>
    <row r="645" spans="1:26" x14ac:dyDescent="0.25">
      <c r="A645" s="21">
        <v>643</v>
      </c>
      <c r="B645" s="21" t="s">
        <v>499</v>
      </c>
      <c r="C645" s="21" t="s">
        <v>1503</v>
      </c>
      <c r="D645" s="21" t="s">
        <v>2845</v>
      </c>
      <c r="E645" s="21" t="s">
        <v>2104</v>
      </c>
      <c r="F645" s="8"/>
      <c r="G645" s="52">
        <f t="shared" si="110"/>
        <v>50</v>
      </c>
      <c r="H645" s="33">
        <f t="shared" si="111"/>
        <v>0</v>
      </c>
      <c r="I645" s="18">
        <v>8</v>
      </c>
      <c r="J645" s="33">
        <f t="shared" si="112"/>
        <v>0</v>
      </c>
      <c r="K645" s="18">
        <v>1</v>
      </c>
      <c r="L645" s="33">
        <f t="shared" si="113"/>
        <v>0</v>
      </c>
      <c r="M645" s="18">
        <v>1</v>
      </c>
      <c r="N645" s="33">
        <f t="shared" si="114"/>
        <v>0</v>
      </c>
      <c r="O645" s="34">
        <v>10</v>
      </c>
      <c r="P645" s="35">
        <f t="shared" si="115"/>
        <v>0</v>
      </c>
      <c r="Q645" s="18"/>
      <c r="R645" s="33">
        <f t="shared" si="116"/>
        <v>0</v>
      </c>
      <c r="S645" s="18">
        <v>30</v>
      </c>
      <c r="T645" s="33">
        <f t="shared" si="117"/>
        <v>0</v>
      </c>
      <c r="U645" s="18"/>
      <c r="V645" s="33">
        <f t="shared" si="118"/>
        <v>0</v>
      </c>
      <c r="W645" s="18">
        <v>0</v>
      </c>
      <c r="X645" s="33">
        <f t="shared" si="119"/>
        <v>0</v>
      </c>
      <c r="Y645" s="18"/>
      <c r="Z645" s="33">
        <f t="shared" si="120"/>
        <v>0</v>
      </c>
    </row>
    <row r="646" spans="1:26" x14ac:dyDescent="0.25">
      <c r="A646" s="21">
        <v>644</v>
      </c>
      <c r="B646" s="21" t="s">
        <v>531</v>
      </c>
      <c r="C646" s="21" t="s">
        <v>1528</v>
      </c>
      <c r="D646" s="21" t="s">
        <v>2846</v>
      </c>
      <c r="E646" s="21" t="s">
        <v>2104</v>
      </c>
      <c r="F646" s="8"/>
      <c r="G646" s="52">
        <f t="shared" si="110"/>
        <v>71</v>
      </c>
      <c r="H646" s="33">
        <f t="shared" si="111"/>
        <v>0</v>
      </c>
      <c r="I646" s="18">
        <v>14</v>
      </c>
      <c r="J646" s="33">
        <f t="shared" si="112"/>
        <v>0</v>
      </c>
      <c r="K646" s="18">
        <v>56</v>
      </c>
      <c r="L646" s="33">
        <f t="shared" si="113"/>
        <v>0</v>
      </c>
      <c r="M646" s="18">
        <v>1</v>
      </c>
      <c r="N646" s="33">
        <f t="shared" si="114"/>
        <v>0</v>
      </c>
      <c r="O646" s="38">
        <v>0</v>
      </c>
      <c r="P646" s="35">
        <f t="shared" si="115"/>
        <v>0</v>
      </c>
      <c r="Q646" s="18"/>
      <c r="R646" s="33">
        <f t="shared" si="116"/>
        <v>0</v>
      </c>
      <c r="S646" s="18"/>
      <c r="T646" s="33">
        <f t="shared" si="117"/>
        <v>0</v>
      </c>
      <c r="U646" s="18"/>
      <c r="V646" s="33">
        <f t="shared" si="118"/>
        <v>0</v>
      </c>
      <c r="W646" s="18">
        <v>0</v>
      </c>
      <c r="X646" s="33">
        <f t="shared" si="119"/>
        <v>0</v>
      </c>
      <c r="Y646" s="18"/>
      <c r="Z646" s="33">
        <f t="shared" si="120"/>
        <v>0</v>
      </c>
    </row>
    <row r="647" spans="1:26" x14ac:dyDescent="0.25">
      <c r="A647" s="21">
        <v>645</v>
      </c>
      <c r="B647" s="21" t="s">
        <v>537</v>
      </c>
      <c r="C647" s="21" t="s">
        <v>1533</v>
      </c>
      <c r="D647" s="21" t="s">
        <v>2847</v>
      </c>
      <c r="E647" s="21" t="s">
        <v>2104</v>
      </c>
      <c r="F647" s="8"/>
      <c r="G647" s="52">
        <f t="shared" si="110"/>
        <v>110</v>
      </c>
      <c r="H647" s="33">
        <f t="shared" si="111"/>
        <v>0</v>
      </c>
      <c r="I647" s="18">
        <v>1</v>
      </c>
      <c r="J647" s="33">
        <f t="shared" si="112"/>
        <v>0</v>
      </c>
      <c r="K647" s="18">
        <v>1</v>
      </c>
      <c r="L647" s="33">
        <f t="shared" si="113"/>
        <v>0</v>
      </c>
      <c r="M647" s="18">
        <v>108</v>
      </c>
      <c r="N647" s="33">
        <f t="shared" si="114"/>
        <v>0</v>
      </c>
      <c r="O647" s="38">
        <v>0</v>
      </c>
      <c r="P647" s="35">
        <f t="shared" si="115"/>
        <v>0</v>
      </c>
      <c r="Q647" s="18"/>
      <c r="R647" s="33">
        <f t="shared" si="116"/>
        <v>0</v>
      </c>
      <c r="S647" s="18"/>
      <c r="T647" s="33">
        <f t="shared" si="117"/>
        <v>0</v>
      </c>
      <c r="U647" s="18"/>
      <c r="V647" s="33">
        <f t="shared" si="118"/>
        <v>0</v>
      </c>
      <c r="W647" s="18">
        <v>0</v>
      </c>
      <c r="X647" s="33">
        <f t="shared" si="119"/>
        <v>0</v>
      </c>
      <c r="Y647" s="18"/>
      <c r="Z647" s="33">
        <f t="shared" si="120"/>
        <v>0</v>
      </c>
    </row>
    <row r="648" spans="1:26" x14ac:dyDescent="0.25">
      <c r="A648" s="21">
        <v>646</v>
      </c>
      <c r="B648" s="21" t="s">
        <v>540</v>
      </c>
      <c r="C648" s="21" t="s">
        <v>1536</v>
      </c>
      <c r="D648" s="21" t="s">
        <v>2848</v>
      </c>
      <c r="E648" s="21" t="s">
        <v>2104</v>
      </c>
      <c r="F648" s="8"/>
      <c r="G648" s="52">
        <f t="shared" si="110"/>
        <v>165</v>
      </c>
      <c r="H648" s="33">
        <f t="shared" si="111"/>
        <v>0</v>
      </c>
      <c r="I648" s="18">
        <v>78</v>
      </c>
      <c r="J648" s="33">
        <f t="shared" si="112"/>
        <v>0</v>
      </c>
      <c r="K648" s="18">
        <v>18</v>
      </c>
      <c r="L648" s="33">
        <f t="shared" si="113"/>
        <v>0</v>
      </c>
      <c r="M648" s="18">
        <v>1</v>
      </c>
      <c r="N648" s="33">
        <f t="shared" si="114"/>
        <v>0</v>
      </c>
      <c r="O648" s="39">
        <v>24</v>
      </c>
      <c r="P648" s="35">
        <f t="shared" si="115"/>
        <v>0</v>
      </c>
      <c r="Q648" s="18">
        <v>44</v>
      </c>
      <c r="R648" s="33">
        <f t="shared" si="116"/>
        <v>0</v>
      </c>
      <c r="S648" s="18"/>
      <c r="T648" s="33">
        <f t="shared" si="117"/>
        <v>0</v>
      </c>
      <c r="U648" s="18"/>
      <c r="V648" s="33">
        <f t="shared" si="118"/>
        <v>0</v>
      </c>
      <c r="W648" s="18">
        <v>0</v>
      </c>
      <c r="X648" s="33">
        <f t="shared" si="119"/>
        <v>0</v>
      </c>
      <c r="Y648" s="18"/>
      <c r="Z648" s="33">
        <f t="shared" si="120"/>
        <v>0</v>
      </c>
    </row>
    <row r="649" spans="1:26" x14ac:dyDescent="0.25">
      <c r="A649" s="21">
        <v>647</v>
      </c>
      <c r="B649" s="21" t="s">
        <v>541</v>
      </c>
      <c r="C649" s="21" t="s">
        <v>1537</v>
      </c>
      <c r="D649" s="21" t="s">
        <v>2849</v>
      </c>
      <c r="E649" s="21" t="s">
        <v>2104</v>
      </c>
      <c r="F649" s="8"/>
      <c r="G649" s="52">
        <f t="shared" si="110"/>
        <v>69</v>
      </c>
      <c r="H649" s="33">
        <f t="shared" si="111"/>
        <v>0</v>
      </c>
      <c r="I649" s="18">
        <v>30</v>
      </c>
      <c r="J649" s="33">
        <f t="shared" si="112"/>
        <v>0</v>
      </c>
      <c r="K649" s="18">
        <v>1</v>
      </c>
      <c r="L649" s="33">
        <f t="shared" si="113"/>
        <v>0</v>
      </c>
      <c r="M649" s="18">
        <v>14</v>
      </c>
      <c r="N649" s="33">
        <f t="shared" si="114"/>
        <v>0</v>
      </c>
      <c r="O649" s="34">
        <v>2</v>
      </c>
      <c r="P649" s="35">
        <f t="shared" si="115"/>
        <v>0</v>
      </c>
      <c r="Q649" s="18">
        <v>15</v>
      </c>
      <c r="R649" s="33">
        <f t="shared" si="116"/>
        <v>0</v>
      </c>
      <c r="S649" s="18"/>
      <c r="T649" s="33">
        <f t="shared" si="117"/>
        <v>0</v>
      </c>
      <c r="U649" s="18"/>
      <c r="V649" s="33">
        <f t="shared" si="118"/>
        <v>0</v>
      </c>
      <c r="W649" s="18">
        <v>7</v>
      </c>
      <c r="X649" s="33">
        <f t="shared" si="119"/>
        <v>0</v>
      </c>
      <c r="Y649" s="18"/>
      <c r="Z649" s="33">
        <f t="shared" si="120"/>
        <v>0</v>
      </c>
    </row>
    <row r="650" spans="1:26" x14ac:dyDescent="0.25">
      <c r="A650" s="21">
        <v>648</v>
      </c>
      <c r="B650" s="21" t="s">
        <v>542</v>
      </c>
      <c r="C650" s="21" t="s">
        <v>1538</v>
      </c>
      <c r="D650" s="21" t="s">
        <v>2849</v>
      </c>
      <c r="E650" s="21" t="s">
        <v>2104</v>
      </c>
      <c r="F650" s="8"/>
      <c r="G650" s="52">
        <f t="shared" si="110"/>
        <v>7</v>
      </c>
      <c r="H650" s="33">
        <f t="shared" si="111"/>
        <v>0</v>
      </c>
      <c r="I650" s="18">
        <v>2</v>
      </c>
      <c r="J650" s="33">
        <f t="shared" si="112"/>
        <v>0</v>
      </c>
      <c r="K650" s="18">
        <v>1</v>
      </c>
      <c r="L650" s="33">
        <f t="shared" si="113"/>
        <v>0</v>
      </c>
      <c r="M650" s="18">
        <v>1</v>
      </c>
      <c r="N650" s="33">
        <f t="shared" si="114"/>
        <v>0</v>
      </c>
      <c r="O650" s="34">
        <v>3</v>
      </c>
      <c r="P650" s="35">
        <f t="shared" si="115"/>
        <v>0</v>
      </c>
      <c r="Q650" s="18"/>
      <c r="R650" s="33">
        <f t="shared" si="116"/>
        <v>0</v>
      </c>
      <c r="S650" s="18">
        <v>0</v>
      </c>
      <c r="T650" s="33">
        <f t="shared" si="117"/>
        <v>0</v>
      </c>
      <c r="U650" s="18"/>
      <c r="V650" s="33">
        <f t="shared" si="118"/>
        <v>0</v>
      </c>
      <c r="W650" s="18">
        <v>0</v>
      </c>
      <c r="X650" s="33">
        <f t="shared" si="119"/>
        <v>0</v>
      </c>
      <c r="Y650" s="18"/>
      <c r="Z650" s="33">
        <f t="shared" si="120"/>
        <v>0</v>
      </c>
    </row>
    <row r="651" spans="1:26" x14ac:dyDescent="0.25">
      <c r="A651" s="21">
        <v>649</v>
      </c>
      <c r="B651" s="21" t="s">
        <v>565</v>
      </c>
      <c r="C651" s="21" t="s">
        <v>1560</v>
      </c>
      <c r="D651" s="21" t="s">
        <v>2850</v>
      </c>
      <c r="E651" s="21" t="s">
        <v>2104</v>
      </c>
      <c r="F651" s="8"/>
      <c r="G651" s="52">
        <f t="shared" si="110"/>
        <v>39</v>
      </c>
      <c r="H651" s="33">
        <f t="shared" si="111"/>
        <v>0</v>
      </c>
      <c r="I651" s="18">
        <v>6</v>
      </c>
      <c r="J651" s="33">
        <f t="shared" si="112"/>
        <v>0</v>
      </c>
      <c r="K651" s="18">
        <v>1</v>
      </c>
      <c r="L651" s="33">
        <f t="shared" si="113"/>
        <v>0</v>
      </c>
      <c r="M651" s="18">
        <v>1</v>
      </c>
      <c r="N651" s="33">
        <f t="shared" si="114"/>
        <v>0</v>
      </c>
      <c r="O651" s="34">
        <v>21</v>
      </c>
      <c r="P651" s="35">
        <f t="shared" si="115"/>
        <v>0</v>
      </c>
      <c r="Q651" s="18"/>
      <c r="R651" s="33">
        <f t="shared" si="116"/>
        <v>0</v>
      </c>
      <c r="S651" s="18"/>
      <c r="T651" s="33">
        <f t="shared" si="117"/>
        <v>0</v>
      </c>
      <c r="U651" s="18"/>
      <c r="V651" s="33">
        <f t="shared" si="118"/>
        <v>0</v>
      </c>
      <c r="W651" s="18">
        <v>10</v>
      </c>
      <c r="X651" s="33">
        <f t="shared" si="119"/>
        <v>0</v>
      </c>
      <c r="Y651" s="18"/>
      <c r="Z651" s="33">
        <f t="shared" si="120"/>
        <v>0</v>
      </c>
    </row>
    <row r="652" spans="1:26" x14ac:dyDescent="0.25">
      <c r="A652" s="21">
        <v>650</v>
      </c>
      <c r="B652" s="21" t="s">
        <v>651</v>
      </c>
      <c r="C652" s="21" t="s">
        <v>1634</v>
      </c>
      <c r="D652" s="21" t="s">
        <v>2851</v>
      </c>
      <c r="E652" s="21" t="s">
        <v>2104</v>
      </c>
      <c r="F652" s="8"/>
      <c r="G652" s="52">
        <f t="shared" si="110"/>
        <v>65</v>
      </c>
      <c r="H652" s="33">
        <f t="shared" si="111"/>
        <v>0</v>
      </c>
      <c r="I652" s="18">
        <v>1</v>
      </c>
      <c r="J652" s="33">
        <f t="shared" si="112"/>
        <v>0</v>
      </c>
      <c r="K652" s="18">
        <v>1</v>
      </c>
      <c r="L652" s="33">
        <f t="shared" si="113"/>
        <v>0</v>
      </c>
      <c r="M652" s="18">
        <v>56</v>
      </c>
      <c r="N652" s="33">
        <f t="shared" si="114"/>
        <v>0</v>
      </c>
      <c r="O652" s="34">
        <v>7</v>
      </c>
      <c r="P652" s="35">
        <f t="shared" si="115"/>
        <v>0</v>
      </c>
      <c r="Q652" s="18"/>
      <c r="R652" s="33">
        <f t="shared" si="116"/>
        <v>0</v>
      </c>
      <c r="S652" s="18"/>
      <c r="T652" s="33">
        <f t="shared" si="117"/>
        <v>0</v>
      </c>
      <c r="U652" s="18"/>
      <c r="V652" s="33">
        <f t="shared" si="118"/>
        <v>0</v>
      </c>
      <c r="W652" s="18">
        <v>0</v>
      </c>
      <c r="X652" s="33">
        <f t="shared" si="119"/>
        <v>0</v>
      </c>
      <c r="Y652" s="18"/>
      <c r="Z652" s="33">
        <f t="shared" si="120"/>
        <v>0</v>
      </c>
    </row>
    <row r="653" spans="1:26" x14ac:dyDescent="0.25">
      <c r="A653" s="21">
        <v>651</v>
      </c>
      <c r="B653" s="21" t="s">
        <v>652</v>
      </c>
      <c r="C653" s="21" t="s">
        <v>1635</v>
      </c>
      <c r="D653" s="21" t="s">
        <v>2851</v>
      </c>
      <c r="E653" s="21" t="s">
        <v>2104</v>
      </c>
      <c r="F653" s="8"/>
      <c r="G653" s="52">
        <f t="shared" si="110"/>
        <v>883</v>
      </c>
      <c r="H653" s="33">
        <f t="shared" si="111"/>
        <v>0</v>
      </c>
      <c r="I653" s="18">
        <v>56</v>
      </c>
      <c r="J653" s="33">
        <f t="shared" si="112"/>
        <v>0</v>
      </c>
      <c r="K653" s="18">
        <v>1</v>
      </c>
      <c r="L653" s="33">
        <f t="shared" si="113"/>
        <v>0</v>
      </c>
      <c r="M653" s="18">
        <v>826</v>
      </c>
      <c r="N653" s="33">
        <f t="shared" si="114"/>
        <v>0</v>
      </c>
      <c r="O653" s="38">
        <v>0</v>
      </c>
      <c r="P653" s="35">
        <f t="shared" si="115"/>
        <v>0</v>
      </c>
      <c r="Q653" s="18"/>
      <c r="R653" s="33">
        <f t="shared" si="116"/>
        <v>0</v>
      </c>
      <c r="S653" s="18"/>
      <c r="T653" s="33">
        <f t="shared" si="117"/>
        <v>0</v>
      </c>
      <c r="U653" s="18"/>
      <c r="V653" s="33">
        <f t="shared" si="118"/>
        <v>0</v>
      </c>
      <c r="W653" s="18">
        <v>0</v>
      </c>
      <c r="X653" s="33">
        <f t="shared" si="119"/>
        <v>0</v>
      </c>
      <c r="Y653" s="18"/>
      <c r="Z653" s="33">
        <f t="shared" si="120"/>
        <v>0</v>
      </c>
    </row>
    <row r="654" spans="1:26" x14ac:dyDescent="0.25">
      <c r="A654" s="21">
        <v>652</v>
      </c>
      <c r="B654" s="21" t="s">
        <v>659</v>
      </c>
      <c r="C654" s="21" t="s">
        <v>1643</v>
      </c>
      <c r="D654" s="21" t="s">
        <v>2852</v>
      </c>
      <c r="E654" s="21" t="s">
        <v>2104</v>
      </c>
      <c r="F654" s="8"/>
      <c r="G654" s="52">
        <f t="shared" si="110"/>
        <v>53</v>
      </c>
      <c r="H654" s="33">
        <f t="shared" si="111"/>
        <v>0</v>
      </c>
      <c r="I654" s="18">
        <v>44</v>
      </c>
      <c r="J654" s="33">
        <f t="shared" si="112"/>
        <v>0</v>
      </c>
      <c r="K654" s="18">
        <v>1</v>
      </c>
      <c r="L654" s="33">
        <f t="shared" si="113"/>
        <v>0</v>
      </c>
      <c r="M654" s="18">
        <v>1</v>
      </c>
      <c r="N654" s="33">
        <f t="shared" si="114"/>
        <v>0</v>
      </c>
      <c r="O654" s="34">
        <v>7</v>
      </c>
      <c r="P654" s="35">
        <f t="shared" si="115"/>
        <v>0</v>
      </c>
      <c r="Q654" s="18"/>
      <c r="R654" s="33">
        <f t="shared" si="116"/>
        <v>0</v>
      </c>
      <c r="S654" s="18"/>
      <c r="T654" s="33">
        <f t="shared" si="117"/>
        <v>0</v>
      </c>
      <c r="U654" s="18"/>
      <c r="V654" s="33">
        <f t="shared" si="118"/>
        <v>0</v>
      </c>
      <c r="W654" s="18">
        <v>0</v>
      </c>
      <c r="X654" s="33">
        <f t="shared" si="119"/>
        <v>0</v>
      </c>
      <c r="Y654" s="18"/>
      <c r="Z654" s="33">
        <f t="shared" si="120"/>
        <v>0</v>
      </c>
    </row>
    <row r="655" spans="1:26" x14ac:dyDescent="0.25">
      <c r="A655" s="21">
        <v>653</v>
      </c>
      <c r="B655" s="21" t="s">
        <v>723</v>
      </c>
      <c r="C655" s="21" t="s">
        <v>1696</v>
      </c>
      <c r="D655" s="21" t="s">
        <v>2853</v>
      </c>
      <c r="E655" s="21" t="s">
        <v>2104</v>
      </c>
      <c r="F655" s="8"/>
      <c r="G655" s="52">
        <f t="shared" si="110"/>
        <v>180</v>
      </c>
      <c r="H655" s="33">
        <f t="shared" si="111"/>
        <v>0</v>
      </c>
      <c r="I655" s="18">
        <v>1</v>
      </c>
      <c r="J655" s="33">
        <f t="shared" si="112"/>
        <v>0</v>
      </c>
      <c r="K655" s="18">
        <v>1</v>
      </c>
      <c r="L655" s="33">
        <f t="shared" si="113"/>
        <v>0</v>
      </c>
      <c r="M655" s="18">
        <v>178</v>
      </c>
      <c r="N655" s="33">
        <f t="shared" si="114"/>
        <v>0</v>
      </c>
      <c r="O655" s="38">
        <v>0</v>
      </c>
      <c r="P655" s="35">
        <f t="shared" si="115"/>
        <v>0</v>
      </c>
      <c r="Q655" s="18"/>
      <c r="R655" s="33">
        <f t="shared" si="116"/>
        <v>0</v>
      </c>
      <c r="S655" s="18"/>
      <c r="T655" s="33">
        <f t="shared" si="117"/>
        <v>0</v>
      </c>
      <c r="U655" s="18"/>
      <c r="V655" s="33">
        <f t="shared" si="118"/>
        <v>0</v>
      </c>
      <c r="W655" s="18">
        <v>0</v>
      </c>
      <c r="X655" s="33">
        <f t="shared" si="119"/>
        <v>0</v>
      </c>
      <c r="Y655" s="18"/>
      <c r="Z655" s="33">
        <f t="shared" si="120"/>
        <v>0</v>
      </c>
    </row>
    <row r="656" spans="1:26" x14ac:dyDescent="0.25">
      <c r="A656" s="21">
        <v>654</v>
      </c>
      <c r="B656" s="21" t="s">
        <v>724</v>
      </c>
      <c r="C656" s="21" t="s">
        <v>1697</v>
      </c>
      <c r="D656" s="21" t="s">
        <v>2854</v>
      </c>
      <c r="E656" s="21" t="s">
        <v>2104</v>
      </c>
      <c r="F656" s="8"/>
      <c r="G656" s="52">
        <f t="shared" si="110"/>
        <v>1087</v>
      </c>
      <c r="H656" s="33">
        <f t="shared" si="111"/>
        <v>0</v>
      </c>
      <c r="I656" s="18">
        <v>36</v>
      </c>
      <c r="J656" s="33">
        <f t="shared" si="112"/>
        <v>0</v>
      </c>
      <c r="K656" s="18">
        <v>1</v>
      </c>
      <c r="L656" s="33">
        <f t="shared" si="113"/>
        <v>0</v>
      </c>
      <c r="M656" s="18">
        <v>1050</v>
      </c>
      <c r="N656" s="33">
        <f t="shared" si="114"/>
        <v>0</v>
      </c>
      <c r="O656" s="38">
        <v>0</v>
      </c>
      <c r="P656" s="35">
        <f t="shared" si="115"/>
        <v>0</v>
      </c>
      <c r="Q656" s="18"/>
      <c r="R656" s="33">
        <f t="shared" si="116"/>
        <v>0</v>
      </c>
      <c r="S656" s="18"/>
      <c r="T656" s="33">
        <f t="shared" si="117"/>
        <v>0</v>
      </c>
      <c r="U656" s="18"/>
      <c r="V656" s="33">
        <f t="shared" si="118"/>
        <v>0</v>
      </c>
      <c r="W656" s="18">
        <v>0</v>
      </c>
      <c r="X656" s="33">
        <f t="shared" si="119"/>
        <v>0</v>
      </c>
      <c r="Y656" s="18"/>
      <c r="Z656" s="33">
        <f t="shared" si="120"/>
        <v>0</v>
      </c>
    </row>
    <row r="657" spans="1:26" x14ac:dyDescent="0.25">
      <c r="A657" s="21">
        <v>655</v>
      </c>
      <c r="B657" s="21" t="s">
        <v>752</v>
      </c>
      <c r="C657" s="21" t="s">
        <v>1723</v>
      </c>
      <c r="D657" s="21" t="s">
        <v>2855</v>
      </c>
      <c r="E657" s="21" t="s">
        <v>2104</v>
      </c>
      <c r="F657" s="8"/>
      <c r="G657" s="52">
        <f t="shared" si="110"/>
        <v>197</v>
      </c>
      <c r="H657" s="33">
        <f t="shared" si="111"/>
        <v>0</v>
      </c>
      <c r="I657" s="18">
        <v>32</v>
      </c>
      <c r="J657" s="33">
        <f t="shared" si="112"/>
        <v>0</v>
      </c>
      <c r="K657" s="18">
        <v>164</v>
      </c>
      <c r="L657" s="33">
        <f t="shared" si="113"/>
        <v>0</v>
      </c>
      <c r="M657" s="18">
        <v>1</v>
      </c>
      <c r="N657" s="33">
        <f t="shared" si="114"/>
        <v>0</v>
      </c>
      <c r="O657" s="38">
        <v>0</v>
      </c>
      <c r="P657" s="35">
        <f t="shared" si="115"/>
        <v>0</v>
      </c>
      <c r="Q657" s="18"/>
      <c r="R657" s="33">
        <f t="shared" si="116"/>
        <v>0</v>
      </c>
      <c r="S657" s="18"/>
      <c r="T657" s="33">
        <f t="shared" si="117"/>
        <v>0</v>
      </c>
      <c r="U657" s="18"/>
      <c r="V657" s="33">
        <f t="shared" si="118"/>
        <v>0</v>
      </c>
      <c r="W657" s="18">
        <v>0</v>
      </c>
      <c r="X657" s="33">
        <f t="shared" si="119"/>
        <v>0</v>
      </c>
      <c r="Y657" s="18"/>
      <c r="Z657" s="33">
        <f t="shared" si="120"/>
        <v>0</v>
      </c>
    </row>
    <row r="658" spans="1:26" x14ac:dyDescent="0.25">
      <c r="A658" s="21">
        <v>656</v>
      </c>
      <c r="B658" s="21" t="s">
        <v>756</v>
      </c>
      <c r="C658" s="21" t="s">
        <v>1728</v>
      </c>
      <c r="D658" s="21" t="s">
        <v>2856</v>
      </c>
      <c r="E658" s="21" t="s">
        <v>2104</v>
      </c>
      <c r="F658" s="8"/>
      <c r="G658" s="52">
        <f t="shared" si="110"/>
        <v>26</v>
      </c>
      <c r="H658" s="33">
        <f t="shared" si="111"/>
        <v>0</v>
      </c>
      <c r="I658" s="18">
        <v>24</v>
      </c>
      <c r="J658" s="33">
        <f t="shared" si="112"/>
        <v>0</v>
      </c>
      <c r="K658" s="18">
        <v>1</v>
      </c>
      <c r="L658" s="33">
        <f t="shared" si="113"/>
        <v>0</v>
      </c>
      <c r="M658" s="18">
        <v>1</v>
      </c>
      <c r="N658" s="33">
        <f t="shared" si="114"/>
        <v>0</v>
      </c>
      <c r="O658" s="38">
        <v>0</v>
      </c>
      <c r="P658" s="35">
        <f t="shared" si="115"/>
        <v>0</v>
      </c>
      <c r="Q658" s="18"/>
      <c r="R658" s="33">
        <f t="shared" si="116"/>
        <v>0</v>
      </c>
      <c r="S658" s="18"/>
      <c r="T658" s="33">
        <f t="shared" si="117"/>
        <v>0</v>
      </c>
      <c r="U658" s="18"/>
      <c r="V658" s="33">
        <f t="shared" si="118"/>
        <v>0</v>
      </c>
      <c r="W658" s="18">
        <v>0</v>
      </c>
      <c r="X658" s="33">
        <f t="shared" si="119"/>
        <v>0</v>
      </c>
      <c r="Y658" s="18"/>
      <c r="Z658" s="33">
        <f t="shared" si="120"/>
        <v>0</v>
      </c>
    </row>
    <row r="659" spans="1:26" x14ac:dyDescent="0.25">
      <c r="A659" s="21">
        <v>657</v>
      </c>
      <c r="B659" s="21" t="s">
        <v>801</v>
      </c>
      <c r="C659" s="21" t="s">
        <v>1769</v>
      </c>
      <c r="D659" s="21" t="s">
        <v>2857</v>
      </c>
      <c r="E659" s="21" t="s">
        <v>2104</v>
      </c>
      <c r="F659" s="8"/>
      <c r="G659" s="52">
        <f t="shared" si="110"/>
        <v>154</v>
      </c>
      <c r="H659" s="33">
        <f t="shared" si="111"/>
        <v>0</v>
      </c>
      <c r="I659" s="18">
        <v>1</v>
      </c>
      <c r="J659" s="33">
        <f t="shared" si="112"/>
        <v>0</v>
      </c>
      <c r="K659" s="18">
        <v>1</v>
      </c>
      <c r="L659" s="33">
        <f t="shared" si="113"/>
        <v>0</v>
      </c>
      <c r="M659" s="18">
        <v>152</v>
      </c>
      <c r="N659" s="33">
        <f t="shared" si="114"/>
        <v>0</v>
      </c>
      <c r="O659" s="38">
        <v>0</v>
      </c>
      <c r="P659" s="35">
        <f t="shared" si="115"/>
        <v>0</v>
      </c>
      <c r="Q659" s="18"/>
      <c r="R659" s="33">
        <f t="shared" si="116"/>
        <v>0</v>
      </c>
      <c r="S659" s="18"/>
      <c r="T659" s="33">
        <f t="shared" si="117"/>
        <v>0</v>
      </c>
      <c r="U659" s="18"/>
      <c r="V659" s="33">
        <f t="shared" si="118"/>
        <v>0</v>
      </c>
      <c r="W659" s="18">
        <v>0</v>
      </c>
      <c r="X659" s="33">
        <f t="shared" si="119"/>
        <v>0</v>
      </c>
      <c r="Y659" s="18"/>
      <c r="Z659" s="33">
        <f t="shared" si="120"/>
        <v>0</v>
      </c>
    </row>
    <row r="660" spans="1:26" x14ac:dyDescent="0.25">
      <c r="A660" s="21">
        <v>658</v>
      </c>
      <c r="B660" s="21" t="s">
        <v>802</v>
      </c>
      <c r="C660" s="21" t="s">
        <v>2875</v>
      </c>
      <c r="D660" s="21" t="s">
        <v>2858</v>
      </c>
      <c r="E660" s="21" t="s">
        <v>2104</v>
      </c>
      <c r="F660" s="8"/>
      <c r="G660" s="52">
        <f t="shared" si="110"/>
        <v>861</v>
      </c>
      <c r="H660" s="33">
        <f t="shared" si="111"/>
        <v>0</v>
      </c>
      <c r="I660" s="18">
        <v>48</v>
      </c>
      <c r="J660" s="33">
        <f t="shared" si="112"/>
        <v>0</v>
      </c>
      <c r="K660" s="18">
        <v>28</v>
      </c>
      <c r="L660" s="33">
        <f t="shared" si="113"/>
        <v>0</v>
      </c>
      <c r="M660" s="18">
        <v>744</v>
      </c>
      <c r="N660" s="33">
        <f t="shared" si="114"/>
        <v>0</v>
      </c>
      <c r="O660" s="34">
        <v>41</v>
      </c>
      <c r="P660" s="35">
        <f t="shared" si="115"/>
        <v>0</v>
      </c>
      <c r="Q660" s="18"/>
      <c r="R660" s="33">
        <f t="shared" si="116"/>
        <v>0</v>
      </c>
      <c r="S660" s="18"/>
      <c r="T660" s="33">
        <f t="shared" si="117"/>
        <v>0</v>
      </c>
      <c r="U660" s="18"/>
      <c r="V660" s="33">
        <f t="shared" si="118"/>
        <v>0</v>
      </c>
      <c r="W660" s="18">
        <v>0</v>
      </c>
      <c r="X660" s="33">
        <f t="shared" si="119"/>
        <v>0</v>
      </c>
      <c r="Y660" s="18"/>
      <c r="Z660" s="33">
        <f t="shared" si="120"/>
        <v>0</v>
      </c>
    </row>
    <row r="661" spans="1:26" x14ac:dyDescent="0.25">
      <c r="A661" s="21">
        <v>659</v>
      </c>
      <c r="B661" s="21" t="s">
        <v>803</v>
      </c>
      <c r="C661" s="21" t="s">
        <v>1770</v>
      </c>
      <c r="D661" s="21" t="s">
        <v>2857</v>
      </c>
      <c r="E661" s="21" t="s">
        <v>2104</v>
      </c>
      <c r="F661" s="8"/>
      <c r="G661" s="52">
        <f t="shared" si="110"/>
        <v>99</v>
      </c>
      <c r="H661" s="33">
        <f t="shared" si="111"/>
        <v>0</v>
      </c>
      <c r="I661" s="18">
        <v>40</v>
      </c>
      <c r="J661" s="33">
        <f t="shared" si="112"/>
        <v>0</v>
      </c>
      <c r="K661" s="18">
        <v>1</v>
      </c>
      <c r="L661" s="33">
        <f t="shared" si="113"/>
        <v>0</v>
      </c>
      <c r="M661" s="18">
        <v>58</v>
      </c>
      <c r="N661" s="33">
        <f t="shared" si="114"/>
        <v>0</v>
      </c>
      <c r="O661" s="38">
        <v>0</v>
      </c>
      <c r="P661" s="35">
        <f t="shared" si="115"/>
        <v>0</v>
      </c>
      <c r="Q661" s="18"/>
      <c r="R661" s="33">
        <f t="shared" si="116"/>
        <v>0</v>
      </c>
      <c r="S661" s="18"/>
      <c r="T661" s="33">
        <f t="shared" si="117"/>
        <v>0</v>
      </c>
      <c r="U661" s="18"/>
      <c r="V661" s="33">
        <f t="shared" si="118"/>
        <v>0</v>
      </c>
      <c r="W661" s="18">
        <v>0</v>
      </c>
      <c r="X661" s="33">
        <f t="shared" si="119"/>
        <v>0</v>
      </c>
      <c r="Y661" s="18"/>
      <c r="Z661" s="33">
        <f t="shared" si="120"/>
        <v>0</v>
      </c>
    </row>
    <row r="662" spans="1:26" x14ac:dyDescent="0.25">
      <c r="A662" s="21">
        <v>660</v>
      </c>
      <c r="B662" s="21" t="s">
        <v>834</v>
      </c>
      <c r="C662" s="21" t="s">
        <v>1796</v>
      </c>
      <c r="D662" s="21" t="s">
        <v>2859</v>
      </c>
      <c r="E662" s="21" t="s">
        <v>2104</v>
      </c>
      <c r="F662" s="8"/>
      <c r="G662" s="52">
        <f t="shared" si="110"/>
        <v>91</v>
      </c>
      <c r="H662" s="33">
        <f t="shared" si="111"/>
        <v>0</v>
      </c>
      <c r="I662" s="18">
        <v>60</v>
      </c>
      <c r="J662" s="33">
        <f t="shared" si="112"/>
        <v>0</v>
      </c>
      <c r="K662" s="18">
        <v>30</v>
      </c>
      <c r="L662" s="33">
        <f t="shared" si="113"/>
        <v>0</v>
      </c>
      <c r="M662" s="18">
        <v>1</v>
      </c>
      <c r="N662" s="33">
        <f t="shared" si="114"/>
        <v>0</v>
      </c>
      <c r="O662" s="38">
        <v>0</v>
      </c>
      <c r="P662" s="35">
        <f t="shared" si="115"/>
        <v>0</v>
      </c>
      <c r="Q662" s="18"/>
      <c r="R662" s="33">
        <f t="shared" si="116"/>
        <v>0</v>
      </c>
      <c r="S662" s="18"/>
      <c r="T662" s="33">
        <f t="shared" si="117"/>
        <v>0</v>
      </c>
      <c r="U662" s="18"/>
      <c r="V662" s="33">
        <f t="shared" si="118"/>
        <v>0</v>
      </c>
      <c r="W662" s="18">
        <v>0</v>
      </c>
      <c r="X662" s="33">
        <f t="shared" si="119"/>
        <v>0</v>
      </c>
      <c r="Y662" s="18"/>
      <c r="Z662" s="33">
        <f t="shared" si="120"/>
        <v>0</v>
      </c>
    </row>
    <row r="663" spans="1:26" x14ac:dyDescent="0.25">
      <c r="A663" s="21">
        <v>661</v>
      </c>
      <c r="B663" s="21" t="s">
        <v>836</v>
      </c>
      <c r="C663" s="21" t="s">
        <v>1799</v>
      </c>
      <c r="D663" s="21" t="s">
        <v>2860</v>
      </c>
      <c r="E663" s="21" t="s">
        <v>2104</v>
      </c>
      <c r="F663" s="8"/>
      <c r="G663" s="52">
        <f t="shared" si="110"/>
        <v>13</v>
      </c>
      <c r="H663" s="33">
        <f t="shared" si="111"/>
        <v>0</v>
      </c>
      <c r="I663" s="18">
        <v>1</v>
      </c>
      <c r="J663" s="33">
        <f t="shared" si="112"/>
        <v>0</v>
      </c>
      <c r="K663" s="18">
        <v>1</v>
      </c>
      <c r="L663" s="33">
        <f t="shared" si="113"/>
        <v>0</v>
      </c>
      <c r="M663" s="18">
        <v>1</v>
      </c>
      <c r="N663" s="33">
        <f t="shared" si="114"/>
        <v>0</v>
      </c>
      <c r="O663" s="34">
        <v>10</v>
      </c>
      <c r="P663" s="35">
        <f t="shared" si="115"/>
        <v>0</v>
      </c>
      <c r="Q663" s="18"/>
      <c r="R663" s="33">
        <f t="shared" si="116"/>
        <v>0</v>
      </c>
      <c r="S663" s="18"/>
      <c r="T663" s="33">
        <f t="shared" si="117"/>
        <v>0</v>
      </c>
      <c r="U663" s="18"/>
      <c r="V663" s="33">
        <f t="shared" si="118"/>
        <v>0</v>
      </c>
      <c r="W663" s="18">
        <v>0</v>
      </c>
      <c r="X663" s="33">
        <f t="shared" si="119"/>
        <v>0</v>
      </c>
      <c r="Y663" s="18"/>
      <c r="Z663" s="33">
        <f t="shared" si="120"/>
        <v>0</v>
      </c>
    </row>
    <row r="664" spans="1:26" x14ac:dyDescent="0.25">
      <c r="A664" s="21">
        <v>662</v>
      </c>
      <c r="B664" s="21" t="s">
        <v>843</v>
      </c>
      <c r="C664" s="21" t="s">
        <v>1806</v>
      </c>
      <c r="D664" s="21" t="s">
        <v>2861</v>
      </c>
      <c r="E664" s="21" t="s">
        <v>2104</v>
      </c>
      <c r="F664" s="8"/>
      <c r="G664" s="52">
        <f t="shared" si="110"/>
        <v>209</v>
      </c>
      <c r="H664" s="33">
        <f t="shared" si="111"/>
        <v>0</v>
      </c>
      <c r="I664" s="18">
        <v>126</v>
      </c>
      <c r="J664" s="33">
        <f t="shared" si="112"/>
        <v>0</v>
      </c>
      <c r="K664" s="18">
        <v>14</v>
      </c>
      <c r="L664" s="33">
        <f t="shared" si="113"/>
        <v>0</v>
      </c>
      <c r="M664" s="18">
        <v>1</v>
      </c>
      <c r="N664" s="33">
        <f t="shared" si="114"/>
        <v>0</v>
      </c>
      <c r="O664" s="34">
        <v>51</v>
      </c>
      <c r="P664" s="35">
        <f t="shared" si="115"/>
        <v>0</v>
      </c>
      <c r="Q664" s="18">
        <v>7</v>
      </c>
      <c r="R664" s="33">
        <f t="shared" si="116"/>
        <v>0</v>
      </c>
      <c r="S664" s="18">
        <v>10</v>
      </c>
      <c r="T664" s="33">
        <f t="shared" si="117"/>
        <v>0</v>
      </c>
      <c r="U664" s="18"/>
      <c r="V664" s="33">
        <f t="shared" si="118"/>
        <v>0</v>
      </c>
      <c r="W664" s="18">
        <v>0</v>
      </c>
      <c r="X664" s="33">
        <f t="shared" si="119"/>
        <v>0</v>
      </c>
      <c r="Y664" s="18"/>
      <c r="Z664" s="33">
        <f t="shared" si="120"/>
        <v>0</v>
      </c>
    </row>
    <row r="665" spans="1:26" x14ac:dyDescent="0.25">
      <c r="A665" s="21">
        <v>663</v>
      </c>
      <c r="B665" s="21" t="s">
        <v>902</v>
      </c>
      <c r="C665" s="21" t="s">
        <v>1866</v>
      </c>
      <c r="D665" s="21" t="s">
        <v>2862</v>
      </c>
      <c r="E665" s="21" t="s">
        <v>2104</v>
      </c>
      <c r="F665" s="8"/>
      <c r="G665" s="52">
        <f t="shared" si="110"/>
        <v>39</v>
      </c>
      <c r="H665" s="33">
        <f t="shared" si="111"/>
        <v>0</v>
      </c>
      <c r="I665" s="18">
        <v>1</v>
      </c>
      <c r="J665" s="33">
        <f t="shared" si="112"/>
        <v>0</v>
      </c>
      <c r="K665" s="18">
        <v>1</v>
      </c>
      <c r="L665" s="33">
        <f t="shared" si="113"/>
        <v>0</v>
      </c>
      <c r="M665" s="18">
        <v>1</v>
      </c>
      <c r="N665" s="33">
        <f t="shared" si="114"/>
        <v>0</v>
      </c>
      <c r="O665" s="34">
        <v>36</v>
      </c>
      <c r="P665" s="35">
        <f t="shared" si="115"/>
        <v>0</v>
      </c>
      <c r="Q665" s="18"/>
      <c r="R665" s="33">
        <f t="shared" si="116"/>
        <v>0</v>
      </c>
      <c r="S665" s="18"/>
      <c r="T665" s="33">
        <f t="shared" si="117"/>
        <v>0</v>
      </c>
      <c r="U665" s="18"/>
      <c r="V665" s="33">
        <f t="shared" si="118"/>
        <v>0</v>
      </c>
      <c r="W665" s="18">
        <v>0</v>
      </c>
      <c r="X665" s="33">
        <f t="shared" si="119"/>
        <v>0</v>
      </c>
      <c r="Y665" s="18"/>
      <c r="Z665" s="33">
        <f t="shared" si="120"/>
        <v>0</v>
      </c>
    </row>
    <row r="666" spans="1:26" x14ac:dyDescent="0.25">
      <c r="A666" s="21">
        <v>664</v>
      </c>
      <c r="B666" s="21" t="s">
        <v>903</v>
      </c>
      <c r="C666" s="21" t="s">
        <v>1867</v>
      </c>
      <c r="D666" s="21" t="s">
        <v>2847</v>
      </c>
      <c r="E666" s="21" t="s">
        <v>2104</v>
      </c>
      <c r="F666" s="8"/>
      <c r="G666" s="52">
        <f t="shared" si="110"/>
        <v>95</v>
      </c>
      <c r="H666" s="33">
        <f t="shared" si="111"/>
        <v>0</v>
      </c>
      <c r="I666" s="18">
        <v>6</v>
      </c>
      <c r="J666" s="33">
        <f t="shared" si="112"/>
        <v>0</v>
      </c>
      <c r="K666" s="18">
        <v>1</v>
      </c>
      <c r="L666" s="33">
        <f t="shared" si="113"/>
        <v>0</v>
      </c>
      <c r="M666" s="18">
        <v>88</v>
      </c>
      <c r="N666" s="33">
        <f t="shared" si="114"/>
        <v>0</v>
      </c>
      <c r="O666" s="38">
        <v>0</v>
      </c>
      <c r="P666" s="35">
        <f t="shared" si="115"/>
        <v>0</v>
      </c>
      <c r="Q666" s="18"/>
      <c r="R666" s="33">
        <f t="shared" si="116"/>
        <v>0</v>
      </c>
      <c r="S666" s="18"/>
      <c r="T666" s="33">
        <f t="shared" si="117"/>
        <v>0</v>
      </c>
      <c r="U666" s="18"/>
      <c r="V666" s="33">
        <f t="shared" si="118"/>
        <v>0</v>
      </c>
      <c r="W666" s="18">
        <v>0</v>
      </c>
      <c r="X666" s="33">
        <f t="shared" si="119"/>
        <v>0</v>
      </c>
      <c r="Y666" s="18"/>
      <c r="Z666" s="33">
        <f t="shared" si="120"/>
        <v>0</v>
      </c>
    </row>
    <row r="667" spans="1:26" x14ac:dyDescent="0.25">
      <c r="A667" s="21">
        <v>665</v>
      </c>
      <c r="B667" s="21" t="s">
        <v>904</v>
      </c>
      <c r="C667" s="21" t="s">
        <v>1868</v>
      </c>
      <c r="D667" s="21" t="s">
        <v>2847</v>
      </c>
      <c r="E667" s="21" t="s">
        <v>2104</v>
      </c>
      <c r="F667" s="8"/>
      <c r="G667" s="52">
        <f t="shared" si="110"/>
        <v>754</v>
      </c>
      <c r="H667" s="33">
        <f t="shared" si="111"/>
        <v>0</v>
      </c>
      <c r="I667" s="18">
        <v>106</v>
      </c>
      <c r="J667" s="33">
        <f t="shared" si="112"/>
        <v>0</v>
      </c>
      <c r="K667" s="18">
        <v>1</v>
      </c>
      <c r="L667" s="33">
        <f t="shared" si="113"/>
        <v>0</v>
      </c>
      <c r="M667" s="18">
        <v>640</v>
      </c>
      <c r="N667" s="33">
        <f t="shared" si="114"/>
        <v>0</v>
      </c>
      <c r="O667" s="34">
        <v>7</v>
      </c>
      <c r="P667" s="35">
        <f t="shared" si="115"/>
        <v>0</v>
      </c>
      <c r="Q667" s="18"/>
      <c r="R667" s="33">
        <f t="shared" si="116"/>
        <v>0</v>
      </c>
      <c r="S667" s="18"/>
      <c r="T667" s="33">
        <f t="shared" si="117"/>
        <v>0</v>
      </c>
      <c r="U667" s="18"/>
      <c r="V667" s="33">
        <f t="shared" si="118"/>
        <v>0</v>
      </c>
      <c r="W667" s="18">
        <v>0</v>
      </c>
      <c r="X667" s="33">
        <f t="shared" si="119"/>
        <v>0</v>
      </c>
      <c r="Y667" s="18"/>
      <c r="Z667" s="33">
        <f t="shared" si="120"/>
        <v>0</v>
      </c>
    </row>
    <row r="668" spans="1:26" x14ac:dyDescent="0.25">
      <c r="A668" s="21">
        <v>666</v>
      </c>
      <c r="B668" s="21" t="s">
        <v>905</v>
      </c>
      <c r="C668" s="21" t="s">
        <v>1869</v>
      </c>
      <c r="D668" s="21" t="s">
        <v>2863</v>
      </c>
      <c r="E668" s="21" t="s">
        <v>2104</v>
      </c>
      <c r="F668" s="8"/>
      <c r="G668" s="52">
        <f t="shared" si="110"/>
        <v>117</v>
      </c>
      <c r="H668" s="33">
        <f t="shared" si="111"/>
        <v>0</v>
      </c>
      <c r="I668" s="18">
        <v>96</v>
      </c>
      <c r="J668" s="33">
        <f t="shared" si="112"/>
        <v>0</v>
      </c>
      <c r="K668" s="18">
        <v>20</v>
      </c>
      <c r="L668" s="33">
        <f t="shared" si="113"/>
        <v>0</v>
      </c>
      <c r="M668" s="18">
        <v>1</v>
      </c>
      <c r="N668" s="33">
        <f t="shared" si="114"/>
        <v>0</v>
      </c>
      <c r="O668" s="38">
        <v>0</v>
      </c>
      <c r="P668" s="35">
        <f t="shared" si="115"/>
        <v>0</v>
      </c>
      <c r="Q668" s="18"/>
      <c r="R668" s="33">
        <f t="shared" si="116"/>
        <v>0</v>
      </c>
      <c r="S668" s="18"/>
      <c r="T668" s="33">
        <f t="shared" si="117"/>
        <v>0</v>
      </c>
      <c r="U668" s="18"/>
      <c r="V668" s="33">
        <f t="shared" si="118"/>
        <v>0</v>
      </c>
      <c r="W668" s="18">
        <v>0</v>
      </c>
      <c r="X668" s="33">
        <f t="shared" si="119"/>
        <v>0</v>
      </c>
      <c r="Y668" s="18"/>
      <c r="Z668" s="33">
        <f t="shared" si="120"/>
        <v>0</v>
      </c>
    </row>
    <row r="669" spans="1:26" x14ac:dyDescent="0.25">
      <c r="A669" s="21">
        <v>667</v>
      </c>
      <c r="B669" s="21" t="s">
        <v>1018</v>
      </c>
      <c r="C669" s="21" t="s">
        <v>1959</v>
      </c>
      <c r="D669" s="21" t="s">
        <v>2864</v>
      </c>
      <c r="E669" s="21" t="s">
        <v>2104</v>
      </c>
      <c r="F669" s="8"/>
      <c r="G669" s="52">
        <f t="shared" si="110"/>
        <v>354</v>
      </c>
      <c r="H669" s="33">
        <f t="shared" si="111"/>
        <v>0</v>
      </c>
      <c r="I669" s="18">
        <v>4</v>
      </c>
      <c r="J669" s="33">
        <f t="shared" si="112"/>
        <v>0</v>
      </c>
      <c r="K669" s="18">
        <v>1</v>
      </c>
      <c r="L669" s="33">
        <f t="shared" si="113"/>
        <v>0</v>
      </c>
      <c r="M669" s="18">
        <v>1</v>
      </c>
      <c r="N669" s="33">
        <f t="shared" si="114"/>
        <v>0</v>
      </c>
      <c r="O669" s="38">
        <v>0</v>
      </c>
      <c r="P669" s="35">
        <f t="shared" si="115"/>
        <v>0</v>
      </c>
      <c r="Q669" s="18">
        <v>22</v>
      </c>
      <c r="R669" s="33">
        <f t="shared" si="116"/>
        <v>0</v>
      </c>
      <c r="S669" s="18"/>
      <c r="T669" s="33">
        <f t="shared" si="117"/>
        <v>0</v>
      </c>
      <c r="U669" s="18"/>
      <c r="V669" s="33">
        <f t="shared" si="118"/>
        <v>0</v>
      </c>
      <c r="W669" s="18">
        <v>326</v>
      </c>
      <c r="X669" s="33">
        <f t="shared" si="119"/>
        <v>0</v>
      </c>
      <c r="Y669" s="18"/>
      <c r="Z669" s="33">
        <f t="shared" si="120"/>
        <v>0</v>
      </c>
    </row>
    <row r="670" spans="1:26" x14ac:dyDescent="0.25">
      <c r="A670" s="21">
        <v>668</v>
      </c>
      <c r="B670" s="21" t="s">
        <v>1019</v>
      </c>
      <c r="C670" s="21" t="s">
        <v>1960</v>
      </c>
      <c r="D670" s="21" t="s">
        <v>2865</v>
      </c>
      <c r="E670" s="21" t="s">
        <v>2104</v>
      </c>
      <c r="F670" s="8"/>
      <c r="G670" s="52">
        <f t="shared" si="110"/>
        <v>6</v>
      </c>
      <c r="H670" s="33">
        <f t="shared" si="111"/>
        <v>0</v>
      </c>
      <c r="I670" s="18">
        <v>1</v>
      </c>
      <c r="J670" s="33">
        <f t="shared" si="112"/>
        <v>0</v>
      </c>
      <c r="K670" s="18">
        <v>1</v>
      </c>
      <c r="L670" s="33">
        <f t="shared" si="113"/>
        <v>0</v>
      </c>
      <c r="M670" s="18">
        <v>1</v>
      </c>
      <c r="N670" s="33">
        <f t="shared" si="114"/>
        <v>0</v>
      </c>
      <c r="O670" s="34">
        <v>3</v>
      </c>
      <c r="P670" s="35">
        <f t="shared" si="115"/>
        <v>0</v>
      </c>
      <c r="Q670" s="18"/>
      <c r="R670" s="33">
        <f t="shared" si="116"/>
        <v>0</v>
      </c>
      <c r="S670" s="18"/>
      <c r="T670" s="33">
        <f t="shared" si="117"/>
        <v>0</v>
      </c>
      <c r="U670" s="18"/>
      <c r="V670" s="33">
        <f t="shared" si="118"/>
        <v>0</v>
      </c>
      <c r="W670" s="18">
        <v>0</v>
      </c>
      <c r="X670" s="33">
        <f t="shared" si="119"/>
        <v>0</v>
      </c>
      <c r="Y670" s="18"/>
      <c r="Z670" s="33">
        <f t="shared" si="120"/>
        <v>0</v>
      </c>
    </row>
    <row r="671" spans="1:26" x14ac:dyDescent="0.25">
      <c r="A671" s="21">
        <v>669</v>
      </c>
      <c r="B671" s="21" t="s">
        <v>1056</v>
      </c>
      <c r="C671" s="21" t="s">
        <v>1989</v>
      </c>
      <c r="D671" s="21" t="s">
        <v>2866</v>
      </c>
      <c r="E671" s="21" t="s">
        <v>2104</v>
      </c>
      <c r="F671" s="8"/>
      <c r="G671" s="52">
        <f t="shared" si="110"/>
        <v>43</v>
      </c>
      <c r="H671" s="33">
        <f t="shared" si="111"/>
        <v>0</v>
      </c>
      <c r="I671" s="18">
        <v>1</v>
      </c>
      <c r="J671" s="33">
        <f t="shared" si="112"/>
        <v>0</v>
      </c>
      <c r="K671" s="18">
        <v>20</v>
      </c>
      <c r="L671" s="33">
        <f t="shared" si="113"/>
        <v>0</v>
      </c>
      <c r="M671" s="18">
        <v>1</v>
      </c>
      <c r="N671" s="33">
        <f t="shared" si="114"/>
        <v>0</v>
      </c>
      <c r="O671" s="38">
        <v>0</v>
      </c>
      <c r="P671" s="35">
        <f t="shared" si="115"/>
        <v>0</v>
      </c>
      <c r="Q671" s="18"/>
      <c r="R671" s="33">
        <f t="shared" si="116"/>
        <v>0</v>
      </c>
      <c r="S671" s="18"/>
      <c r="T671" s="33">
        <f t="shared" si="117"/>
        <v>0</v>
      </c>
      <c r="U671" s="18"/>
      <c r="V671" s="33">
        <f t="shared" si="118"/>
        <v>0</v>
      </c>
      <c r="W671" s="18">
        <v>21</v>
      </c>
      <c r="X671" s="33">
        <f t="shared" si="119"/>
        <v>0</v>
      </c>
      <c r="Y671" s="18"/>
      <c r="Z671" s="33">
        <f t="shared" si="120"/>
        <v>0</v>
      </c>
    </row>
    <row r="672" spans="1:26" x14ac:dyDescent="0.25">
      <c r="A672" s="21">
        <v>670</v>
      </c>
      <c r="B672" s="21" t="s">
        <v>2613</v>
      </c>
      <c r="C672" s="21" t="s">
        <v>1952</v>
      </c>
      <c r="D672" s="21" t="s">
        <v>1010</v>
      </c>
      <c r="E672" s="21" t="s">
        <v>2132</v>
      </c>
      <c r="F672" s="8"/>
      <c r="G672" s="52">
        <f t="shared" si="110"/>
        <v>26</v>
      </c>
      <c r="H672" s="33">
        <f t="shared" si="111"/>
        <v>0</v>
      </c>
      <c r="I672" s="18">
        <v>8</v>
      </c>
      <c r="J672" s="33">
        <f t="shared" si="112"/>
        <v>0</v>
      </c>
      <c r="K672" s="18">
        <v>4</v>
      </c>
      <c r="L672" s="33">
        <f t="shared" si="113"/>
        <v>0</v>
      </c>
      <c r="M672" s="18">
        <v>1</v>
      </c>
      <c r="N672" s="33">
        <f t="shared" si="114"/>
        <v>0</v>
      </c>
      <c r="O672" s="38">
        <v>0</v>
      </c>
      <c r="P672" s="35">
        <f t="shared" si="115"/>
        <v>0</v>
      </c>
      <c r="Q672" s="18"/>
      <c r="R672" s="33">
        <f t="shared" si="116"/>
        <v>0</v>
      </c>
      <c r="S672" s="18"/>
      <c r="T672" s="33">
        <f t="shared" si="117"/>
        <v>0</v>
      </c>
      <c r="U672" s="18">
        <v>11</v>
      </c>
      <c r="V672" s="33">
        <f t="shared" si="118"/>
        <v>0</v>
      </c>
      <c r="W672" s="18">
        <v>2</v>
      </c>
      <c r="X672" s="33">
        <f t="shared" si="119"/>
        <v>0</v>
      </c>
      <c r="Y672" s="18"/>
      <c r="Z672" s="33">
        <f t="shared" si="120"/>
        <v>0</v>
      </c>
    </row>
    <row r="673" spans="1:26" x14ac:dyDescent="0.25">
      <c r="A673" s="21">
        <v>671</v>
      </c>
      <c r="B673" s="21" t="s">
        <v>2614</v>
      </c>
      <c r="C673" s="21" t="s">
        <v>1337</v>
      </c>
      <c r="D673" s="21" t="s">
        <v>283</v>
      </c>
      <c r="E673" s="21" t="s">
        <v>2180</v>
      </c>
      <c r="F673" s="8"/>
      <c r="G673" s="52">
        <f t="shared" si="110"/>
        <v>29</v>
      </c>
      <c r="H673" s="33">
        <f t="shared" si="111"/>
        <v>0</v>
      </c>
      <c r="I673" s="18">
        <v>2</v>
      </c>
      <c r="J673" s="33">
        <f t="shared" si="112"/>
        <v>0</v>
      </c>
      <c r="K673" s="18">
        <v>1</v>
      </c>
      <c r="L673" s="33">
        <f t="shared" si="113"/>
        <v>0</v>
      </c>
      <c r="M673" s="18">
        <v>1</v>
      </c>
      <c r="N673" s="33">
        <f t="shared" si="114"/>
        <v>0</v>
      </c>
      <c r="O673" s="34">
        <v>10</v>
      </c>
      <c r="P673" s="35">
        <f t="shared" si="115"/>
        <v>0</v>
      </c>
      <c r="Q673" s="18"/>
      <c r="R673" s="33">
        <f t="shared" si="116"/>
        <v>0</v>
      </c>
      <c r="S673" s="18"/>
      <c r="T673" s="33">
        <f t="shared" si="117"/>
        <v>0</v>
      </c>
      <c r="U673" s="18"/>
      <c r="V673" s="33">
        <f t="shared" si="118"/>
        <v>0</v>
      </c>
      <c r="W673" s="18">
        <v>15</v>
      </c>
      <c r="X673" s="33">
        <f t="shared" si="119"/>
        <v>0</v>
      </c>
      <c r="Y673" s="18"/>
      <c r="Z673" s="33">
        <f t="shared" si="120"/>
        <v>0</v>
      </c>
    </row>
    <row r="674" spans="1:26" x14ac:dyDescent="0.25">
      <c r="A674" s="21">
        <v>672</v>
      </c>
      <c r="B674" s="21" t="s">
        <v>2615</v>
      </c>
      <c r="C674" s="21" t="s">
        <v>1378</v>
      </c>
      <c r="D674" s="21" t="s">
        <v>334</v>
      </c>
      <c r="E674" s="21" t="s">
        <v>2180</v>
      </c>
      <c r="F674" s="8"/>
      <c r="G674" s="52">
        <f t="shared" si="110"/>
        <v>33</v>
      </c>
      <c r="H674" s="33">
        <f t="shared" si="111"/>
        <v>0</v>
      </c>
      <c r="I674" s="18">
        <v>8</v>
      </c>
      <c r="J674" s="33">
        <f t="shared" si="112"/>
        <v>0</v>
      </c>
      <c r="K674" s="18">
        <v>2</v>
      </c>
      <c r="L674" s="33">
        <f t="shared" si="113"/>
        <v>0</v>
      </c>
      <c r="M674" s="18">
        <v>1</v>
      </c>
      <c r="N674" s="33">
        <f t="shared" si="114"/>
        <v>0</v>
      </c>
      <c r="O674" s="34">
        <v>10</v>
      </c>
      <c r="P674" s="35">
        <f t="shared" si="115"/>
        <v>0</v>
      </c>
      <c r="Q674" s="18"/>
      <c r="R674" s="33">
        <f t="shared" si="116"/>
        <v>0</v>
      </c>
      <c r="S674" s="18">
        <v>10</v>
      </c>
      <c r="T674" s="33">
        <f t="shared" si="117"/>
        <v>0</v>
      </c>
      <c r="U674" s="18"/>
      <c r="V674" s="33">
        <f t="shared" si="118"/>
        <v>0</v>
      </c>
      <c r="W674" s="18">
        <v>2</v>
      </c>
      <c r="X674" s="33">
        <f t="shared" si="119"/>
        <v>0</v>
      </c>
      <c r="Y674" s="18"/>
      <c r="Z674" s="33">
        <f t="shared" si="120"/>
        <v>0</v>
      </c>
    </row>
    <row r="675" spans="1:26" x14ac:dyDescent="0.25">
      <c r="A675" s="21">
        <v>673</v>
      </c>
      <c r="B675" s="21" t="s">
        <v>2616</v>
      </c>
      <c r="C675" s="21" t="s">
        <v>1379</v>
      </c>
      <c r="D675" s="21" t="s">
        <v>335</v>
      </c>
      <c r="E675" s="21" t="s">
        <v>2180</v>
      </c>
      <c r="F675" s="8"/>
      <c r="G675" s="52">
        <f t="shared" si="110"/>
        <v>27</v>
      </c>
      <c r="H675" s="33">
        <f t="shared" si="111"/>
        <v>0</v>
      </c>
      <c r="I675" s="18">
        <v>10</v>
      </c>
      <c r="J675" s="33">
        <f t="shared" si="112"/>
        <v>0</v>
      </c>
      <c r="K675" s="18">
        <v>6</v>
      </c>
      <c r="L675" s="33">
        <f t="shared" si="113"/>
        <v>0</v>
      </c>
      <c r="M675" s="18">
        <v>1</v>
      </c>
      <c r="N675" s="33">
        <f t="shared" si="114"/>
        <v>0</v>
      </c>
      <c r="O675" s="38">
        <v>0</v>
      </c>
      <c r="P675" s="35">
        <f t="shared" si="115"/>
        <v>0</v>
      </c>
      <c r="Q675" s="18"/>
      <c r="R675" s="33">
        <f t="shared" si="116"/>
        <v>0</v>
      </c>
      <c r="S675" s="18">
        <v>10</v>
      </c>
      <c r="T675" s="33">
        <f t="shared" si="117"/>
        <v>0</v>
      </c>
      <c r="U675" s="18"/>
      <c r="V675" s="33">
        <f t="shared" si="118"/>
        <v>0</v>
      </c>
      <c r="W675" s="18">
        <v>0</v>
      </c>
      <c r="X675" s="33">
        <f t="shared" si="119"/>
        <v>0</v>
      </c>
      <c r="Y675" s="18"/>
      <c r="Z675" s="33">
        <f t="shared" si="120"/>
        <v>0</v>
      </c>
    </row>
    <row r="676" spans="1:26" x14ac:dyDescent="0.25">
      <c r="A676" s="21">
        <v>674</v>
      </c>
      <c r="B676" s="21" t="s">
        <v>2617</v>
      </c>
      <c r="C676" s="21" t="s">
        <v>1381</v>
      </c>
      <c r="D676" s="21" t="s">
        <v>338</v>
      </c>
      <c r="E676" s="21" t="s">
        <v>2180</v>
      </c>
      <c r="F676" s="8"/>
      <c r="G676" s="52">
        <f t="shared" si="110"/>
        <v>496</v>
      </c>
      <c r="H676" s="33">
        <f t="shared" si="111"/>
        <v>0</v>
      </c>
      <c r="I676" s="18">
        <v>12</v>
      </c>
      <c r="J676" s="33">
        <f t="shared" si="112"/>
        <v>0</v>
      </c>
      <c r="K676" s="18">
        <v>82</v>
      </c>
      <c r="L676" s="33">
        <f t="shared" si="113"/>
        <v>0</v>
      </c>
      <c r="M676" s="18">
        <v>360</v>
      </c>
      <c r="N676" s="33">
        <f t="shared" si="114"/>
        <v>0</v>
      </c>
      <c r="O676" s="38">
        <v>0</v>
      </c>
      <c r="P676" s="35">
        <f t="shared" si="115"/>
        <v>0</v>
      </c>
      <c r="Q676" s="18"/>
      <c r="R676" s="33">
        <f t="shared" si="116"/>
        <v>0</v>
      </c>
      <c r="S676" s="18">
        <v>10</v>
      </c>
      <c r="T676" s="33">
        <f t="shared" si="117"/>
        <v>0</v>
      </c>
      <c r="U676" s="18">
        <v>22</v>
      </c>
      <c r="V676" s="33">
        <f t="shared" si="118"/>
        <v>0</v>
      </c>
      <c r="W676" s="18">
        <v>0</v>
      </c>
      <c r="X676" s="33">
        <f t="shared" si="119"/>
        <v>0</v>
      </c>
      <c r="Y676" s="18">
        <v>10</v>
      </c>
      <c r="Z676" s="33">
        <f t="shared" si="120"/>
        <v>0</v>
      </c>
    </row>
    <row r="677" spans="1:26" x14ac:dyDescent="0.25">
      <c r="A677" s="21">
        <v>675</v>
      </c>
      <c r="B677" s="21" t="s">
        <v>2618</v>
      </c>
      <c r="C677" s="21" t="s">
        <v>1526</v>
      </c>
      <c r="D677" s="21" t="s">
        <v>529</v>
      </c>
      <c r="E677" s="21" t="s">
        <v>2180</v>
      </c>
      <c r="F677" s="8"/>
      <c r="G677" s="52">
        <f t="shared" si="110"/>
        <v>30</v>
      </c>
      <c r="H677" s="33">
        <f t="shared" si="111"/>
        <v>0</v>
      </c>
      <c r="I677" s="18">
        <v>16</v>
      </c>
      <c r="J677" s="33">
        <f t="shared" si="112"/>
        <v>0</v>
      </c>
      <c r="K677" s="18">
        <v>10</v>
      </c>
      <c r="L677" s="33">
        <f t="shared" si="113"/>
        <v>0</v>
      </c>
      <c r="M677" s="18">
        <v>1</v>
      </c>
      <c r="N677" s="33">
        <f t="shared" si="114"/>
        <v>0</v>
      </c>
      <c r="O677" s="34">
        <v>3</v>
      </c>
      <c r="P677" s="35">
        <f t="shared" si="115"/>
        <v>0</v>
      </c>
      <c r="Q677" s="18"/>
      <c r="R677" s="33">
        <f t="shared" si="116"/>
        <v>0</v>
      </c>
      <c r="S677" s="18"/>
      <c r="T677" s="33">
        <f t="shared" si="117"/>
        <v>0</v>
      </c>
      <c r="U677" s="18"/>
      <c r="V677" s="33">
        <f t="shared" si="118"/>
        <v>0</v>
      </c>
      <c r="W677" s="18">
        <v>0</v>
      </c>
      <c r="X677" s="33">
        <f t="shared" si="119"/>
        <v>0</v>
      </c>
      <c r="Y677" s="18"/>
      <c r="Z677" s="33">
        <f t="shared" si="120"/>
        <v>0</v>
      </c>
    </row>
    <row r="678" spans="1:26" x14ac:dyDescent="0.25">
      <c r="A678" s="21">
        <v>676</v>
      </c>
      <c r="B678" s="21" t="s">
        <v>64</v>
      </c>
      <c r="C678" s="21" t="s">
        <v>1176</v>
      </c>
      <c r="D678" s="21" t="s">
        <v>2867</v>
      </c>
      <c r="E678" s="21" t="s">
        <v>2205</v>
      </c>
      <c r="F678" s="8"/>
      <c r="G678" s="52">
        <f t="shared" si="110"/>
        <v>519</v>
      </c>
      <c r="H678" s="33">
        <f t="shared" si="111"/>
        <v>0</v>
      </c>
      <c r="I678" s="18">
        <v>26</v>
      </c>
      <c r="J678" s="33">
        <f t="shared" si="112"/>
        <v>0</v>
      </c>
      <c r="K678" s="18">
        <v>20</v>
      </c>
      <c r="L678" s="33">
        <f t="shared" si="113"/>
        <v>0</v>
      </c>
      <c r="M678" s="18">
        <v>426</v>
      </c>
      <c r="N678" s="33">
        <f t="shared" si="114"/>
        <v>0</v>
      </c>
      <c r="O678" s="34">
        <v>17</v>
      </c>
      <c r="P678" s="35">
        <f t="shared" si="115"/>
        <v>0</v>
      </c>
      <c r="Q678" s="18">
        <v>10</v>
      </c>
      <c r="R678" s="33">
        <f t="shared" si="116"/>
        <v>0</v>
      </c>
      <c r="S678" s="18">
        <v>10</v>
      </c>
      <c r="T678" s="33">
        <f t="shared" si="117"/>
        <v>0</v>
      </c>
      <c r="U678" s="18"/>
      <c r="V678" s="33">
        <f t="shared" si="118"/>
        <v>0</v>
      </c>
      <c r="W678" s="18">
        <v>10</v>
      </c>
      <c r="X678" s="33">
        <f t="shared" si="119"/>
        <v>0</v>
      </c>
      <c r="Y678" s="18"/>
      <c r="Z678" s="33">
        <f t="shared" si="120"/>
        <v>0</v>
      </c>
    </row>
    <row r="679" spans="1:26" x14ac:dyDescent="0.25">
      <c r="A679" s="21">
        <v>677</v>
      </c>
      <c r="B679" s="21" t="s">
        <v>65</v>
      </c>
      <c r="C679" s="21" t="s">
        <v>1177</v>
      </c>
      <c r="D679" s="21" t="s">
        <v>2868</v>
      </c>
      <c r="E679" s="21" t="s">
        <v>2205</v>
      </c>
      <c r="F679" s="8"/>
      <c r="G679" s="52">
        <f t="shared" si="110"/>
        <v>213</v>
      </c>
      <c r="H679" s="33">
        <f t="shared" si="111"/>
        <v>0</v>
      </c>
      <c r="I679" s="18">
        <v>1</v>
      </c>
      <c r="J679" s="33">
        <f t="shared" si="112"/>
        <v>0</v>
      </c>
      <c r="K679" s="18">
        <v>2</v>
      </c>
      <c r="L679" s="33">
        <f t="shared" si="113"/>
        <v>0</v>
      </c>
      <c r="M679" s="18">
        <v>190</v>
      </c>
      <c r="N679" s="33">
        <f t="shared" si="114"/>
        <v>0</v>
      </c>
      <c r="O679" s="38">
        <v>0</v>
      </c>
      <c r="P679" s="35">
        <f t="shared" si="115"/>
        <v>0</v>
      </c>
      <c r="Q679" s="18">
        <v>10</v>
      </c>
      <c r="R679" s="33">
        <f t="shared" si="116"/>
        <v>0</v>
      </c>
      <c r="S679" s="18">
        <v>10</v>
      </c>
      <c r="T679" s="33">
        <f t="shared" si="117"/>
        <v>0</v>
      </c>
      <c r="U679" s="18"/>
      <c r="V679" s="33">
        <f t="shared" si="118"/>
        <v>0</v>
      </c>
      <c r="W679" s="18">
        <v>0</v>
      </c>
      <c r="X679" s="33">
        <f t="shared" si="119"/>
        <v>0</v>
      </c>
      <c r="Y679" s="18"/>
      <c r="Z679" s="33">
        <f t="shared" si="120"/>
        <v>0</v>
      </c>
    </row>
    <row r="680" spans="1:26" x14ac:dyDescent="0.25">
      <c r="A680" s="21">
        <v>678</v>
      </c>
      <c r="B680" s="21" t="s">
        <v>66</v>
      </c>
      <c r="C680" s="21" t="s">
        <v>1178</v>
      </c>
      <c r="D680" s="21" t="s">
        <v>2868</v>
      </c>
      <c r="E680" s="21" t="s">
        <v>2205</v>
      </c>
      <c r="F680" s="8"/>
      <c r="G680" s="52">
        <f t="shared" si="110"/>
        <v>487</v>
      </c>
      <c r="H680" s="33">
        <f t="shared" si="111"/>
        <v>0</v>
      </c>
      <c r="I680" s="18">
        <v>4</v>
      </c>
      <c r="J680" s="33">
        <f t="shared" si="112"/>
        <v>0</v>
      </c>
      <c r="K680" s="18">
        <v>4</v>
      </c>
      <c r="L680" s="33">
        <f t="shared" si="113"/>
        <v>0</v>
      </c>
      <c r="M680" s="18">
        <v>452</v>
      </c>
      <c r="N680" s="33">
        <f t="shared" si="114"/>
        <v>0</v>
      </c>
      <c r="O680" s="34">
        <v>7</v>
      </c>
      <c r="P680" s="35">
        <f t="shared" si="115"/>
        <v>0</v>
      </c>
      <c r="Q680" s="18">
        <v>10</v>
      </c>
      <c r="R680" s="33">
        <f t="shared" si="116"/>
        <v>0</v>
      </c>
      <c r="S680" s="18">
        <v>10</v>
      </c>
      <c r="T680" s="33">
        <f t="shared" si="117"/>
        <v>0</v>
      </c>
      <c r="U680" s="18"/>
      <c r="V680" s="33">
        <f t="shared" si="118"/>
        <v>0</v>
      </c>
      <c r="W680" s="18">
        <v>0</v>
      </c>
      <c r="X680" s="33">
        <f t="shared" si="119"/>
        <v>0</v>
      </c>
      <c r="Y680" s="18"/>
      <c r="Z680" s="33">
        <f t="shared" si="120"/>
        <v>0</v>
      </c>
    </row>
    <row r="681" spans="1:26" x14ac:dyDescent="0.25">
      <c r="A681" s="21">
        <v>679</v>
      </c>
      <c r="B681" s="21" t="s">
        <v>2619</v>
      </c>
      <c r="C681" s="21" t="s">
        <v>1179</v>
      </c>
      <c r="D681" s="21" t="s">
        <v>2869</v>
      </c>
      <c r="E681" s="21" t="s">
        <v>2205</v>
      </c>
      <c r="F681" s="8"/>
      <c r="G681" s="52">
        <f t="shared" si="110"/>
        <v>56</v>
      </c>
      <c r="H681" s="33">
        <f t="shared" si="111"/>
        <v>0</v>
      </c>
      <c r="I681" s="18">
        <v>32</v>
      </c>
      <c r="J681" s="33">
        <f t="shared" si="112"/>
        <v>0</v>
      </c>
      <c r="K681" s="18">
        <v>6</v>
      </c>
      <c r="L681" s="33">
        <f t="shared" si="113"/>
        <v>0</v>
      </c>
      <c r="M681" s="18">
        <v>1</v>
      </c>
      <c r="N681" s="33">
        <f t="shared" si="114"/>
        <v>0</v>
      </c>
      <c r="O681" s="34">
        <v>2</v>
      </c>
      <c r="P681" s="35">
        <f t="shared" si="115"/>
        <v>0</v>
      </c>
      <c r="Q681" s="18"/>
      <c r="R681" s="33">
        <f t="shared" si="116"/>
        <v>0</v>
      </c>
      <c r="S681" s="18">
        <v>5</v>
      </c>
      <c r="T681" s="33">
        <f t="shared" si="117"/>
        <v>0</v>
      </c>
      <c r="U681" s="18"/>
      <c r="V681" s="33">
        <f t="shared" si="118"/>
        <v>0</v>
      </c>
      <c r="W681" s="18">
        <v>2</v>
      </c>
      <c r="X681" s="33">
        <f t="shared" si="119"/>
        <v>0</v>
      </c>
      <c r="Y681" s="18">
        <v>8</v>
      </c>
      <c r="Z681" s="33">
        <f t="shared" si="120"/>
        <v>0</v>
      </c>
    </row>
    <row r="682" spans="1:26" x14ac:dyDescent="0.25">
      <c r="A682" s="21">
        <v>680</v>
      </c>
      <c r="B682" s="21" t="s">
        <v>67</v>
      </c>
      <c r="C682" s="21" t="s">
        <v>1180</v>
      </c>
      <c r="D682" s="21" t="s">
        <v>68</v>
      </c>
      <c r="E682" s="21" t="s">
        <v>2205</v>
      </c>
      <c r="F682" s="8"/>
      <c r="G682" s="52">
        <f t="shared" si="110"/>
        <v>174</v>
      </c>
      <c r="H682" s="33">
        <f t="shared" si="111"/>
        <v>0</v>
      </c>
      <c r="I682" s="18">
        <v>1</v>
      </c>
      <c r="J682" s="33">
        <f t="shared" si="112"/>
        <v>0</v>
      </c>
      <c r="K682" s="18">
        <v>1</v>
      </c>
      <c r="L682" s="33">
        <f t="shared" si="113"/>
        <v>0</v>
      </c>
      <c r="M682" s="18">
        <v>162</v>
      </c>
      <c r="N682" s="33">
        <f t="shared" si="114"/>
        <v>0</v>
      </c>
      <c r="O682" s="38">
        <v>0</v>
      </c>
      <c r="P682" s="35">
        <f t="shared" si="115"/>
        <v>0</v>
      </c>
      <c r="Q682" s="18">
        <v>10</v>
      </c>
      <c r="R682" s="33">
        <f t="shared" si="116"/>
        <v>0</v>
      </c>
      <c r="S682" s="18"/>
      <c r="T682" s="33">
        <f t="shared" si="117"/>
        <v>0</v>
      </c>
      <c r="U682" s="18"/>
      <c r="V682" s="33">
        <f t="shared" si="118"/>
        <v>0</v>
      </c>
      <c r="W682" s="18">
        <v>0</v>
      </c>
      <c r="X682" s="33">
        <f t="shared" si="119"/>
        <v>0</v>
      </c>
      <c r="Y682" s="18"/>
      <c r="Z682" s="33">
        <f t="shared" si="120"/>
        <v>0</v>
      </c>
    </row>
    <row r="683" spans="1:26" x14ac:dyDescent="0.25">
      <c r="A683" s="21">
        <v>681</v>
      </c>
      <c r="B683" s="21" t="s">
        <v>69</v>
      </c>
      <c r="C683" s="21" t="s">
        <v>1181</v>
      </c>
      <c r="D683" s="21" t="s">
        <v>2868</v>
      </c>
      <c r="E683" s="21" t="s">
        <v>2205</v>
      </c>
      <c r="F683" s="8"/>
      <c r="G683" s="52">
        <f t="shared" si="110"/>
        <v>464</v>
      </c>
      <c r="H683" s="33">
        <f t="shared" si="111"/>
        <v>0</v>
      </c>
      <c r="I683" s="18">
        <v>20</v>
      </c>
      <c r="J683" s="33">
        <f t="shared" si="112"/>
        <v>0</v>
      </c>
      <c r="K683" s="18">
        <v>1</v>
      </c>
      <c r="L683" s="33">
        <f t="shared" si="113"/>
        <v>0</v>
      </c>
      <c r="M683" s="18">
        <v>414</v>
      </c>
      <c r="N683" s="33">
        <f t="shared" si="114"/>
        <v>0</v>
      </c>
      <c r="O683" s="38">
        <v>0</v>
      </c>
      <c r="P683" s="35">
        <f t="shared" si="115"/>
        <v>0</v>
      </c>
      <c r="Q683" s="18">
        <v>10</v>
      </c>
      <c r="R683" s="33">
        <f t="shared" si="116"/>
        <v>0</v>
      </c>
      <c r="S683" s="18">
        <v>10</v>
      </c>
      <c r="T683" s="33">
        <f t="shared" si="117"/>
        <v>0</v>
      </c>
      <c r="U683" s="18"/>
      <c r="V683" s="33">
        <f t="shared" si="118"/>
        <v>0</v>
      </c>
      <c r="W683" s="18">
        <v>9</v>
      </c>
      <c r="X683" s="33">
        <f t="shared" si="119"/>
        <v>0</v>
      </c>
      <c r="Y683" s="18"/>
      <c r="Z683" s="33">
        <f t="shared" si="120"/>
        <v>0</v>
      </c>
    </row>
    <row r="684" spans="1:26" x14ac:dyDescent="0.25">
      <c r="A684" s="21">
        <v>682</v>
      </c>
      <c r="B684" s="21" t="s">
        <v>841</v>
      </c>
      <c r="C684" s="21" t="s">
        <v>1804</v>
      </c>
      <c r="D684" s="21" t="s">
        <v>2870</v>
      </c>
      <c r="E684" s="21" t="s">
        <v>2205</v>
      </c>
      <c r="F684" s="8"/>
      <c r="G684" s="52">
        <f t="shared" si="110"/>
        <v>136</v>
      </c>
      <c r="H684" s="33">
        <f t="shared" si="111"/>
        <v>0</v>
      </c>
      <c r="I684" s="18">
        <v>1</v>
      </c>
      <c r="J684" s="33">
        <f t="shared" si="112"/>
        <v>0</v>
      </c>
      <c r="K684" s="18">
        <v>1</v>
      </c>
      <c r="L684" s="33">
        <f t="shared" si="113"/>
        <v>0</v>
      </c>
      <c r="M684" s="18">
        <v>124</v>
      </c>
      <c r="N684" s="33">
        <f t="shared" si="114"/>
        <v>0</v>
      </c>
      <c r="O684" s="38">
        <v>0</v>
      </c>
      <c r="P684" s="35">
        <f t="shared" si="115"/>
        <v>0</v>
      </c>
      <c r="Q684" s="18"/>
      <c r="R684" s="33">
        <f t="shared" si="116"/>
        <v>0</v>
      </c>
      <c r="S684" s="18">
        <v>10</v>
      </c>
      <c r="T684" s="33">
        <f t="shared" si="117"/>
        <v>0</v>
      </c>
      <c r="U684" s="18"/>
      <c r="V684" s="33">
        <f t="shared" si="118"/>
        <v>0</v>
      </c>
      <c r="W684" s="18">
        <v>0</v>
      </c>
      <c r="X684" s="33">
        <f t="shared" si="119"/>
        <v>0</v>
      </c>
      <c r="Y684" s="18"/>
      <c r="Z684" s="33">
        <f t="shared" si="120"/>
        <v>0</v>
      </c>
    </row>
    <row r="685" spans="1:26" x14ac:dyDescent="0.25">
      <c r="A685" s="21">
        <v>683</v>
      </c>
      <c r="B685" s="21" t="s">
        <v>1038</v>
      </c>
      <c r="C685" s="21" t="s">
        <v>1978</v>
      </c>
      <c r="D685" s="21" t="s">
        <v>2871</v>
      </c>
      <c r="E685" s="21" t="s">
        <v>2163</v>
      </c>
      <c r="F685" s="8"/>
      <c r="G685" s="52">
        <f t="shared" si="110"/>
        <v>6</v>
      </c>
      <c r="H685" s="33">
        <f t="shared" si="111"/>
        <v>0</v>
      </c>
      <c r="I685" s="18">
        <v>1</v>
      </c>
      <c r="J685" s="33">
        <f t="shared" si="112"/>
        <v>0</v>
      </c>
      <c r="K685" s="18">
        <v>2</v>
      </c>
      <c r="L685" s="33">
        <f t="shared" si="113"/>
        <v>0</v>
      </c>
      <c r="M685" s="18">
        <v>1</v>
      </c>
      <c r="N685" s="33">
        <f t="shared" si="114"/>
        <v>0</v>
      </c>
      <c r="O685" s="38">
        <v>0</v>
      </c>
      <c r="P685" s="35">
        <f t="shared" si="115"/>
        <v>0</v>
      </c>
      <c r="Q685" s="18"/>
      <c r="R685" s="33">
        <f t="shared" si="116"/>
        <v>0</v>
      </c>
      <c r="S685" s="18"/>
      <c r="T685" s="33">
        <f t="shared" si="117"/>
        <v>0</v>
      </c>
      <c r="U685" s="18"/>
      <c r="V685" s="33">
        <f t="shared" si="118"/>
        <v>0</v>
      </c>
      <c r="W685" s="18">
        <v>2</v>
      </c>
      <c r="X685" s="33">
        <f t="shared" si="119"/>
        <v>0</v>
      </c>
      <c r="Y685" s="18"/>
      <c r="Z685" s="33">
        <f t="shared" si="120"/>
        <v>0</v>
      </c>
    </row>
    <row r="686" spans="1:26" x14ac:dyDescent="0.25">
      <c r="A686" s="21">
        <v>684</v>
      </c>
      <c r="B686" s="21" t="s">
        <v>2908</v>
      </c>
      <c r="C686" s="21" t="s">
        <v>2193</v>
      </c>
      <c r="D686" s="21" t="s">
        <v>2194</v>
      </c>
      <c r="E686" s="21" t="s">
        <v>2209</v>
      </c>
      <c r="F686" s="8"/>
      <c r="G686" s="52">
        <f t="shared" si="110"/>
        <v>31</v>
      </c>
      <c r="H686" s="33">
        <f t="shared" si="111"/>
        <v>0</v>
      </c>
      <c r="I686" s="18">
        <v>2</v>
      </c>
      <c r="J686" s="33">
        <f t="shared" si="112"/>
        <v>0</v>
      </c>
      <c r="K686" s="18">
        <v>2</v>
      </c>
      <c r="L686" s="33">
        <f t="shared" si="113"/>
        <v>0</v>
      </c>
      <c r="M686" s="18">
        <v>14</v>
      </c>
      <c r="N686" s="33">
        <f t="shared" si="114"/>
        <v>0</v>
      </c>
      <c r="O686" s="34">
        <v>2</v>
      </c>
      <c r="P686" s="35">
        <f t="shared" si="115"/>
        <v>0</v>
      </c>
      <c r="Q686" s="18"/>
      <c r="R686" s="33">
        <f t="shared" si="116"/>
        <v>0</v>
      </c>
      <c r="S686" s="18">
        <v>2</v>
      </c>
      <c r="T686" s="33">
        <f t="shared" si="117"/>
        <v>0</v>
      </c>
      <c r="U686" s="18">
        <v>6</v>
      </c>
      <c r="V686" s="33">
        <f t="shared" si="118"/>
        <v>0</v>
      </c>
      <c r="W686" s="18">
        <v>3</v>
      </c>
      <c r="X686" s="33">
        <f t="shared" si="119"/>
        <v>0</v>
      </c>
      <c r="Y686" s="18"/>
      <c r="Z686" s="33">
        <f t="shared" si="120"/>
        <v>0</v>
      </c>
    </row>
    <row r="687" spans="1:26" x14ac:dyDescent="0.25">
      <c r="A687" s="21">
        <v>685</v>
      </c>
      <c r="B687" s="21" t="s">
        <v>2620</v>
      </c>
      <c r="C687" s="21" t="s">
        <v>1160</v>
      </c>
      <c r="D687" s="21" t="s">
        <v>48</v>
      </c>
      <c r="E687" s="21" t="s">
        <v>2177</v>
      </c>
      <c r="F687" s="8"/>
      <c r="G687" s="52">
        <f t="shared" si="110"/>
        <v>29</v>
      </c>
      <c r="H687" s="33">
        <f t="shared" si="111"/>
        <v>0</v>
      </c>
      <c r="I687" s="18">
        <v>10</v>
      </c>
      <c r="J687" s="33">
        <f t="shared" si="112"/>
        <v>0</v>
      </c>
      <c r="K687" s="18">
        <v>1</v>
      </c>
      <c r="L687" s="33">
        <f t="shared" si="113"/>
        <v>0</v>
      </c>
      <c r="M687" s="18">
        <v>16</v>
      </c>
      <c r="N687" s="33">
        <f t="shared" si="114"/>
        <v>0</v>
      </c>
      <c r="O687" s="38">
        <v>0</v>
      </c>
      <c r="P687" s="35">
        <f t="shared" si="115"/>
        <v>0</v>
      </c>
      <c r="Q687" s="18"/>
      <c r="R687" s="33">
        <f t="shared" si="116"/>
        <v>0</v>
      </c>
      <c r="S687" s="18"/>
      <c r="T687" s="33">
        <f t="shared" si="117"/>
        <v>0</v>
      </c>
      <c r="U687" s="18"/>
      <c r="V687" s="33">
        <f t="shared" si="118"/>
        <v>0</v>
      </c>
      <c r="W687" s="18">
        <v>2</v>
      </c>
      <c r="X687" s="33">
        <f t="shared" si="119"/>
        <v>0</v>
      </c>
      <c r="Y687" s="18"/>
      <c r="Z687" s="33">
        <f t="shared" si="120"/>
        <v>0</v>
      </c>
    </row>
    <row r="688" spans="1:26" x14ac:dyDescent="0.25">
      <c r="A688" s="21">
        <v>686</v>
      </c>
      <c r="B688" s="21" t="s">
        <v>2621</v>
      </c>
      <c r="C688" s="21" t="s">
        <v>1161</v>
      </c>
      <c r="D688" s="21" t="s">
        <v>49</v>
      </c>
      <c r="E688" s="21" t="s">
        <v>2177</v>
      </c>
      <c r="F688" s="8"/>
      <c r="G688" s="52">
        <f t="shared" si="110"/>
        <v>73</v>
      </c>
      <c r="H688" s="33">
        <f t="shared" si="111"/>
        <v>0</v>
      </c>
      <c r="I688" s="18">
        <v>18</v>
      </c>
      <c r="J688" s="33">
        <f t="shared" si="112"/>
        <v>0</v>
      </c>
      <c r="K688" s="18">
        <v>2</v>
      </c>
      <c r="L688" s="33">
        <f t="shared" si="113"/>
        <v>0</v>
      </c>
      <c r="M688" s="18">
        <v>44</v>
      </c>
      <c r="N688" s="33">
        <f t="shared" si="114"/>
        <v>0</v>
      </c>
      <c r="O688" s="38">
        <v>0</v>
      </c>
      <c r="P688" s="35">
        <f t="shared" si="115"/>
        <v>0</v>
      </c>
      <c r="Q688" s="18">
        <v>2</v>
      </c>
      <c r="R688" s="33">
        <f t="shared" si="116"/>
        <v>0</v>
      </c>
      <c r="S688" s="18"/>
      <c r="T688" s="33">
        <f t="shared" si="117"/>
        <v>0</v>
      </c>
      <c r="U688" s="18"/>
      <c r="V688" s="33">
        <f t="shared" si="118"/>
        <v>0</v>
      </c>
      <c r="W688" s="18">
        <v>7</v>
      </c>
      <c r="X688" s="33">
        <f t="shared" si="119"/>
        <v>0</v>
      </c>
      <c r="Y688" s="18"/>
      <c r="Z688" s="33">
        <f t="shared" si="120"/>
        <v>0</v>
      </c>
    </row>
    <row r="689" spans="1:26" x14ac:dyDescent="0.25">
      <c r="A689" s="21">
        <v>687</v>
      </c>
      <c r="B689" s="21" t="s">
        <v>2893</v>
      </c>
      <c r="C689" s="21" t="s">
        <v>1162</v>
      </c>
      <c r="D689" s="21" t="s">
        <v>50</v>
      </c>
      <c r="E689" s="21" t="s">
        <v>2177</v>
      </c>
      <c r="F689" s="8"/>
      <c r="G689" s="52">
        <f t="shared" si="110"/>
        <v>28</v>
      </c>
      <c r="H689" s="33">
        <f t="shared" si="111"/>
        <v>0</v>
      </c>
      <c r="I689" s="18">
        <v>1</v>
      </c>
      <c r="J689" s="33">
        <f t="shared" si="112"/>
        <v>0</v>
      </c>
      <c r="K689" s="18">
        <v>4</v>
      </c>
      <c r="L689" s="33">
        <f t="shared" si="113"/>
        <v>0</v>
      </c>
      <c r="M689" s="18">
        <v>16</v>
      </c>
      <c r="N689" s="33">
        <f t="shared" si="114"/>
        <v>0</v>
      </c>
      <c r="O689" s="38">
        <v>0</v>
      </c>
      <c r="P689" s="35">
        <f t="shared" si="115"/>
        <v>0</v>
      </c>
      <c r="Q689" s="18"/>
      <c r="R689" s="33">
        <f t="shared" si="116"/>
        <v>0</v>
      </c>
      <c r="S689" s="18"/>
      <c r="T689" s="33">
        <f t="shared" si="117"/>
        <v>0</v>
      </c>
      <c r="U689" s="18"/>
      <c r="V689" s="33">
        <f t="shared" si="118"/>
        <v>0</v>
      </c>
      <c r="W689" s="18">
        <v>7</v>
      </c>
      <c r="X689" s="33">
        <f t="shared" si="119"/>
        <v>0</v>
      </c>
      <c r="Y689" s="18"/>
      <c r="Z689" s="33">
        <f t="shared" si="120"/>
        <v>0</v>
      </c>
    </row>
    <row r="690" spans="1:26" x14ac:dyDescent="0.25">
      <c r="A690" s="21">
        <v>688</v>
      </c>
      <c r="B690" s="21" t="s">
        <v>2622</v>
      </c>
      <c r="C690" s="21" t="s">
        <v>1249</v>
      </c>
      <c r="D690" s="21" t="s">
        <v>158</v>
      </c>
      <c r="E690" s="21" t="s">
        <v>2177</v>
      </c>
      <c r="F690" s="8"/>
      <c r="G690" s="52">
        <f t="shared" si="110"/>
        <v>17</v>
      </c>
      <c r="H690" s="33">
        <f t="shared" si="111"/>
        <v>0</v>
      </c>
      <c r="I690" s="18">
        <v>6</v>
      </c>
      <c r="J690" s="33">
        <f t="shared" si="112"/>
        <v>0</v>
      </c>
      <c r="K690" s="18">
        <v>2</v>
      </c>
      <c r="L690" s="33">
        <f t="shared" si="113"/>
        <v>0</v>
      </c>
      <c r="M690" s="18">
        <v>1</v>
      </c>
      <c r="N690" s="33">
        <f t="shared" si="114"/>
        <v>0</v>
      </c>
      <c r="O690" s="38">
        <v>0</v>
      </c>
      <c r="P690" s="35">
        <f t="shared" si="115"/>
        <v>0</v>
      </c>
      <c r="Q690" s="18"/>
      <c r="R690" s="33">
        <f t="shared" si="116"/>
        <v>0</v>
      </c>
      <c r="S690" s="18"/>
      <c r="T690" s="33">
        <f t="shared" si="117"/>
        <v>0</v>
      </c>
      <c r="U690" s="18"/>
      <c r="V690" s="33">
        <f t="shared" si="118"/>
        <v>0</v>
      </c>
      <c r="W690" s="18">
        <v>2</v>
      </c>
      <c r="X690" s="33">
        <f t="shared" si="119"/>
        <v>0</v>
      </c>
      <c r="Y690" s="18">
        <v>6</v>
      </c>
      <c r="Z690" s="33">
        <f t="shared" si="120"/>
        <v>0</v>
      </c>
    </row>
    <row r="691" spans="1:26" x14ac:dyDescent="0.25">
      <c r="A691" s="21">
        <v>689</v>
      </c>
      <c r="B691" s="21" t="s">
        <v>2623</v>
      </c>
      <c r="C691" s="21" t="s">
        <v>1340</v>
      </c>
      <c r="D691" s="21" t="s">
        <v>288</v>
      </c>
      <c r="E691" s="21" t="s">
        <v>2177</v>
      </c>
      <c r="F691" s="8"/>
      <c r="G691" s="52">
        <f t="shared" si="110"/>
        <v>315</v>
      </c>
      <c r="H691" s="33">
        <f t="shared" si="111"/>
        <v>0</v>
      </c>
      <c r="I691" s="18">
        <v>248</v>
      </c>
      <c r="J691" s="33">
        <f t="shared" si="112"/>
        <v>0</v>
      </c>
      <c r="K691" s="18">
        <v>10</v>
      </c>
      <c r="L691" s="33">
        <f t="shared" si="113"/>
        <v>0</v>
      </c>
      <c r="M691" s="18">
        <v>1</v>
      </c>
      <c r="N691" s="33">
        <f t="shared" si="114"/>
        <v>0</v>
      </c>
      <c r="O691" s="34">
        <v>17</v>
      </c>
      <c r="P691" s="35">
        <f t="shared" si="115"/>
        <v>0</v>
      </c>
      <c r="Q691" s="18">
        <v>11</v>
      </c>
      <c r="R691" s="33">
        <f t="shared" si="116"/>
        <v>0</v>
      </c>
      <c r="S691" s="18"/>
      <c r="T691" s="33">
        <f t="shared" si="117"/>
        <v>0</v>
      </c>
      <c r="U691" s="18">
        <v>11</v>
      </c>
      <c r="V691" s="33">
        <f t="shared" si="118"/>
        <v>0</v>
      </c>
      <c r="W691" s="18">
        <v>17</v>
      </c>
      <c r="X691" s="33">
        <f t="shared" si="119"/>
        <v>0</v>
      </c>
      <c r="Y691" s="18"/>
      <c r="Z691" s="33">
        <f t="shared" si="120"/>
        <v>0</v>
      </c>
    </row>
    <row r="692" spans="1:26" x14ac:dyDescent="0.25">
      <c r="A692" s="21">
        <v>690</v>
      </c>
      <c r="B692" s="21" t="s">
        <v>2624</v>
      </c>
      <c r="C692" s="21" t="s">
        <v>1341</v>
      </c>
      <c r="D692" s="21" t="s">
        <v>288</v>
      </c>
      <c r="E692" s="21" t="s">
        <v>2177</v>
      </c>
      <c r="F692" s="8"/>
      <c r="G692" s="52">
        <f t="shared" si="110"/>
        <v>77</v>
      </c>
      <c r="H692" s="33">
        <f t="shared" si="111"/>
        <v>0</v>
      </c>
      <c r="I692" s="18">
        <v>1</v>
      </c>
      <c r="J692" s="33">
        <f t="shared" si="112"/>
        <v>0</v>
      </c>
      <c r="K692" s="18">
        <v>1</v>
      </c>
      <c r="L692" s="33">
        <f t="shared" si="113"/>
        <v>0</v>
      </c>
      <c r="M692" s="18">
        <v>46</v>
      </c>
      <c r="N692" s="33">
        <f t="shared" si="114"/>
        <v>0</v>
      </c>
      <c r="O692" s="38">
        <v>0</v>
      </c>
      <c r="P692" s="35">
        <f t="shared" si="115"/>
        <v>0</v>
      </c>
      <c r="Q692" s="18"/>
      <c r="R692" s="33">
        <f t="shared" si="116"/>
        <v>0</v>
      </c>
      <c r="S692" s="18">
        <v>29</v>
      </c>
      <c r="T692" s="33">
        <f t="shared" si="117"/>
        <v>0</v>
      </c>
      <c r="U692" s="18"/>
      <c r="V692" s="33">
        <f t="shared" si="118"/>
        <v>0</v>
      </c>
      <c r="W692" s="18">
        <v>0</v>
      </c>
      <c r="X692" s="33">
        <f t="shared" si="119"/>
        <v>0</v>
      </c>
      <c r="Y692" s="18"/>
      <c r="Z692" s="33">
        <f t="shared" si="120"/>
        <v>0</v>
      </c>
    </row>
    <row r="693" spans="1:26" x14ac:dyDescent="0.25">
      <c r="A693" s="21">
        <v>691</v>
      </c>
      <c r="B693" s="21" t="s">
        <v>2625</v>
      </c>
      <c r="C693" s="21" t="s">
        <v>1558</v>
      </c>
      <c r="D693" s="21" t="s">
        <v>563</v>
      </c>
      <c r="E693" s="21" t="s">
        <v>2177</v>
      </c>
      <c r="F693" s="8"/>
      <c r="G693" s="52">
        <f t="shared" si="110"/>
        <v>195</v>
      </c>
      <c r="H693" s="33">
        <f t="shared" si="111"/>
        <v>0</v>
      </c>
      <c r="I693" s="18">
        <v>108</v>
      </c>
      <c r="J693" s="33">
        <f t="shared" si="112"/>
        <v>0</v>
      </c>
      <c r="K693" s="18">
        <v>24</v>
      </c>
      <c r="L693" s="33">
        <f t="shared" si="113"/>
        <v>0</v>
      </c>
      <c r="M693" s="18">
        <v>1</v>
      </c>
      <c r="N693" s="33">
        <f t="shared" si="114"/>
        <v>0</v>
      </c>
      <c r="O693" s="34">
        <v>21</v>
      </c>
      <c r="P693" s="35">
        <f t="shared" si="115"/>
        <v>0</v>
      </c>
      <c r="Q693" s="18">
        <v>10</v>
      </c>
      <c r="R693" s="33">
        <f t="shared" si="116"/>
        <v>0</v>
      </c>
      <c r="S693" s="18">
        <v>14</v>
      </c>
      <c r="T693" s="33">
        <f t="shared" si="117"/>
        <v>0</v>
      </c>
      <c r="U693" s="18"/>
      <c r="V693" s="33">
        <f t="shared" si="118"/>
        <v>0</v>
      </c>
      <c r="W693" s="18">
        <v>17</v>
      </c>
      <c r="X693" s="33">
        <f t="shared" si="119"/>
        <v>0</v>
      </c>
      <c r="Y693" s="18"/>
      <c r="Z693" s="33">
        <f t="shared" si="120"/>
        <v>0</v>
      </c>
    </row>
    <row r="694" spans="1:26" x14ac:dyDescent="0.25">
      <c r="A694" s="21">
        <v>692</v>
      </c>
      <c r="B694" s="21" t="s">
        <v>2626</v>
      </c>
      <c r="C694" s="21" t="s">
        <v>1569</v>
      </c>
      <c r="D694" s="21" t="s">
        <v>577</v>
      </c>
      <c r="E694" s="21" t="s">
        <v>2177</v>
      </c>
      <c r="F694" s="8"/>
      <c r="G694" s="52">
        <f t="shared" si="110"/>
        <v>84</v>
      </c>
      <c r="H694" s="33">
        <f t="shared" si="111"/>
        <v>0</v>
      </c>
      <c r="I694" s="18">
        <v>56</v>
      </c>
      <c r="J694" s="33">
        <f t="shared" si="112"/>
        <v>0</v>
      </c>
      <c r="K694" s="18">
        <v>1</v>
      </c>
      <c r="L694" s="33">
        <f t="shared" si="113"/>
        <v>0</v>
      </c>
      <c r="M694" s="18">
        <v>1</v>
      </c>
      <c r="N694" s="33">
        <f t="shared" si="114"/>
        <v>0</v>
      </c>
      <c r="O694" s="34">
        <v>17</v>
      </c>
      <c r="P694" s="35">
        <f t="shared" si="115"/>
        <v>0</v>
      </c>
      <c r="Q694" s="18"/>
      <c r="R694" s="33">
        <f t="shared" si="116"/>
        <v>0</v>
      </c>
      <c r="S694" s="18"/>
      <c r="T694" s="33">
        <f t="shared" si="117"/>
        <v>0</v>
      </c>
      <c r="U694" s="18"/>
      <c r="V694" s="33">
        <f t="shared" si="118"/>
        <v>0</v>
      </c>
      <c r="W694" s="18">
        <v>9</v>
      </c>
      <c r="X694" s="33">
        <f t="shared" si="119"/>
        <v>0</v>
      </c>
      <c r="Y694" s="18"/>
      <c r="Z694" s="33">
        <f t="shared" si="120"/>
        <v>0</v>
      </c>
    </row>
    <row r="695" spans="1:26" x14ac:dyDescent="0.25">
      <c r="A695" s="21">
        <v>693</v>
      </c>
      <c r="B695" s="21" t="s">
        <v>2627</v>
      </c>
      <c r="C695" s="21" t="s">
        <v>1570</v>
      </c>
      <c r="D695" s="21" t="s">
        <v>578</v>
      </c>
      <c r="E695" s="21" t="s">
        <v>2177</v>
      </c>
      <c r="F695" s="8"/>
      <c r="G695" s="52">
        <f t="shared" si="110"/>
        <v>37</v>
      </c>
      <c r="H695" s="33">
        <f t="shared" si="111"/>
        <v>0</v>
      </c>
      <c r="I695" s="18">
        <v>10</v>
      </c>
      <c r="J695" s="33">
        <f t="shared" si="112"/>
        <v>0</v>
      </c>
      <c r="K695" s="18">
        <v>1</v>
      </c>
      <c r="L695" s="33">
        <f t="shared" si="113"/>
        <v>0</v>
      </c>
      <c r="M695" s="18">
        <v>26</v>
      </c>
      <c r="N695" s="33">
        <f t="shared" si="114"/>
        <v>0</v>
      </c>
      <c r="O695" s="38">
        <v>0</v>
      </c>
      <c r="P695" s="35">
        <f t="shared" si="115"/>
        <v>0</v>
      </c>
      <c r="Q695" s="18"/>
      <c r="R695" s="33">
        <f t="shared" si="116"/>
        <v>0</v>
      </c>
      <c r="S695" s="18"/>
      <c r="T695" s="33">
        <f t="shared" si="117"/>
        <v>0</v>
      </c>
      <c r="U695" s="18"/>
      <c r="V695" s="33">
        <f t="shared" si="118"/>
        <v>0</v>
      </c>
      <c r="W695" s="18">
        <v>0</v>
      </c>
      <c r="X695" s="33">
        <f t="shared" si="119"/>
        <v>0</v>
      </c>
      <c r="Y695" s="18"/>
      <c r="Z695" s="33">
        <f t="shared" si="120"/>
        <v>0</v>
      </c>
    </row>
    <row r="696" spans="1:26" x14ac:dyDescent="0.25">
      <c r="A696" s="21">
        <v>694</v>
      </c>
      <c r="B696" s="21" t="s">
        <v>2628</v>
      </c>
      <c r="C696" s="21" t="s">
        <v>1593</v>
      </c>
      <c r="D696" s="21" t="s">
        <v>602</v>
      </c>
      <c r="E696" s="21" t="s">
        <v>2177</v>
      </c>
      <c r="F696" s="8"/>
      <c r="G696" s="52">
        <f t="shared" si="110"/>
        <v>4</v>
      </c>
      <c r="H696" s="33">
        <f t="shared" si="111"/>
        <v>0</v>
      </c>
      <c r="I696" s="18">
        <v>2</v>
      </c>
      <c r="J696" s="33">
        <f t="shared" si="112"/>
        <v>0</v>
      </c>
      <c r="K696" s="18">
        <v>1</v>
      </c>
      <c r="L696" s="33">
        <f t="shared" si="113"/>
        <v>0</v>
      </c>
      <c r="M696" s="18">
        <v>1</v>
      </c>
      <c r="N696" s="33">
        <f t="shared" si="114"/>
        <v>0</v>
      </c>
      <c r="O696" s="38">
        <v>0</v>
      </c>
      <c r="P696" s="35">
        <f t="shared" si="115"/>
        <v>0</v>
      </c>
      <c r="Q696" s="18"/>
      <c r="R696" s="33">
        <f t="shared" si="116"/>
        <v>0</v>
      </c>
      <c r="S696" s="18"/>
      <c r="T696" s="33">
        <f t="shared" si="117"/>
        <v>0</v>
      </c>
      <c r="U696" s="18"/>
      <c r="V696" s="33">
        <f t="shared" si="118"/>
        <v>0</v>
      </c>
      <c r="W696" s="18">
        <v>0</v>
      </c>
      <c r="X696" s="33">
        <f t="shared" si="119"/>
        <v>0</v>
      </c>
      <c r="Y696" s="18"/>
      <c r="Z696" s="33">
        <f t="shared" si="120"/>
        <v>0</v>
      </c>
    </row>
    <row r="697" spans="1:26" x14ac:dyDescent="0.25">
      <c r="A697" s="21">
        <v>695</v>
      </c>
      <c r="B697" s="21" t="s">
        <v>2629</v>
      </c>
      <c r="C697" s="21" t="s">
        <v>1628</v>
      </c>
      <c r="D697" s="21" t="s">
        <v>643</v>
      </c>
      <c r="E697" s="21" t="s">
        <v>2177</v>
      </c>
      <c r="F697" s="8"/>
      <c r="G697" s="52">
        <f t="shared" si="110"/>
        <v>11</v>
      </c>
      <c r="H697" s="33">
        <f t="shared" si="111"/>
        <v>0</v>
      </c>
      <c r="I697" s="18">
        <v>4</v>
      </c>
      <c r="J697" s="33">
        <f t="shared" si="112"/>
        <v>0</v>
      </c>
      <c r="K697" s="18">
        <v>1</v>
      </c>
      <c r="L697" s="33">
        <f t="shared" si="113"/>
        <v>0</v>
      </c>
      <c r="M697" s="18">
        <v>1</v>
      </c>
      <c r="N697" s="33">
        <f t="shared" si="114"/>
        <v>0</v>
      </c>
      <c r="O697" s="34">
        <v>5</v>
      </c>
      <c r="P697" s="35">
        <f t="shared" si="115"/>
        <v>0</v>
      </c>
      <c r="Q697" s="18"/>
      <c r="R697" s="33">
        <f t="shared" si="116"/>
        <v>0</v>
      </c>
      <c r="S697" s="18"/>
      <c r="T697" s="33">
        <f t="shared" si="117"/>
        <v>0</v>
      </c>
      <c r="U697" s="18"/>
      <c r="V697" s="33">
        <f t="shared" si="118"/>
        <v>0</v>
      </c>
      <c r="W697" s="18">
        <v>0</v>
      </c>
      <c r="X697" s="33">
        <f t="shared" si="119"/>
        <v>0</v>
      </c>
      <c r="Y697" s="18"/>
      <c r="Z697" s="33">
        <f t="shared" si="120"/>
        <v>0</v>
      </c>
    </row>
    <row r="698" spans="1:26" x14ac:dyDescent="0.25">
      <c r="A698" s="21">
        <v>696</v>
      </c>
      <c r="B698" s="21" t="s">
        <v>2630</v>
      </c>
      <c r="C698" s="21" t="s">
        <v>1800</v>
      </c>
      <c r="D698" s="21" t="s">
        <v>837</v>
      </c>
      <c r="E698" s="21" t="s">
        <v>2177</v>
      </c>
      <c r="F698" s="8"/>
      <c r="G698" s="52">
        <f t="shared" si="110"/>
        <v>3</v>
      </c>
      <c r="H698" s="33">
        <f t="shared" si="111"/>
        <v>0</v>
      </c>
      <c r="I698" s="18">
        <v>1</v>
      </c>
      <c r="J698" s="33">
        <f t="shared" si="112"/>
        <v>0</v>
      </c>
      <c r="K698" s="18">
        <v>1</v>
      </c>
      <c r="L698" s="33">
        <f t="shared" si="113"/>
        <v>0</v>
      </c>
      <c r="M698" s="18">
        <v>1</v>
      </c>
      <c r="N698" s="33">
        <f t="shared" si="114"/>
        <v>0</v>
      </c>
      <c r="O698" s="38">
        <v>0</v>
      </c>
      <c r="P698" s="35">
        <f t="shared" si="115"/>
        <v>0</v>
      </c>
      <c r="Q698" s="18"/>
      <c r="R698" s="33">
        <f t="shared" si="116"/>
        <v>0</v>
      </c>
      <c r="S698" s="18"/>
      <c r="T698" s="33">
        <f t="shared" si="117"/>
        <v>0</v>
      </c>
      <c r="U698" s="18"/>
      <c r="V698" s="33">
        <f t="shared" si="118"/>
        <v>0</v>
      </c>
      <c r="W698" s="18">
        <v>0</v>
      </c>
      <c r="X698" s="33">
        <f t="shared" si="119"/>
        <v>0</v>
      </c>
      <c r="Y698" s="18"/>
      <c r="Z698" s="33">
        <f t="shared" si="120"/>
        <v>0</v>
      </c>
    </row>
    <row r="699" spans="1:26" x14ac:dyDescent="0.25">
      <c r="A699" s="21">
        <v>697</v>
      </c>
      <c r="B699" s="21" t="s">
        <v>2631</v>
      </c>
      <c r="C699" s="21" t="s">
        <v>1980</v>
      </c>
      <c r="D699" s="21" t="s">
        <v>1041</v>
      </c>
      <c r="E699" s="21" t="s">
        <v>2177</v>
      </c>
      <c r="F699" s="8"/>
      <c r="G699" s="52">
        <f t="shared" si="110"/>
        <v>63</v>
      </c>
      <c r="H699" s="33">
        <f t="shared" si="111"/>
        <v>0</v>
      </c>
      <c r="I699" s="18">
        <v>58</v>
      </c>
      <c r="J699" s="33">
        <f t="shared" si="112"/>
        <v>0</v>
      </c>
      <c r="K699" s="18">
        <v>4</v>
      </c>
      <c r="L699" s="33">
        <f t="shared" si="113"/>
        <v>0</v>
      </c>
      <c r="M699" s="18">
        <v>1</v>
      </c>
      <c r="N699" s="33">
        <f t="shared" si="114"/>
        <v>0</v>
      </c>
      <c r="O699" s="38">
        <v>0</v>
      </c>
      <c r="P699" s="35">
        <f t="shared" si="115"/>
        <v>0</v>
      </c>
      <c r="Q699" s="18"/>
      <c r="R699" s="33">
        <f t="shared" si="116"/>
        <v>0</v>
      </c>
      <c r="S699" s="18"/>
      <c r="T699" s="33">
        <f t="shared" si="117"/>
        <v>0</v>
      </c>
      <c r="U699" s="18"/>
      <c r="V699" s="33">
        <f t="shared" si="118"/>
        <v>0</v>
      </c>
      <c r="W699" s="18">
        <v>0</v>
      </c>
      <c r="X699" s="33">
        <f t="shared" si="119"/>
        <v>0</v>
      </c>
      <c r="Y699" s="18"/>
      <c r="Z699" s="33">
        <f t="shared" si="120"/>
        <v>0</v>
      </c>
    </row>
    <row r="700" spans="1:26" x14ac:dyDescent="0.25">
      <c r="A700" s="22"/>
      <c r="B700" s="22"/>
      <c r="C700" s="22"/>
      <c r="D700" s="22"/>
      <c r="E700" s="21" t="s">
        <v>2890</v>
      </c>
      <c r="F700" s="33">
        <f>ROUND(SUM(F3:F699),2)</f>
        <v>0</v>
      </c>
      <c r="G700" s="53"/>
      <c r="H700" s="33">
        <f>ROUND(SUM(H3:H699),2)</f>
        <v>0</v>
      </c>
      <c r="I700" s="41"/>
      <c r="J700" s="33">
        <f>ROUND(SUM(J3:J699),2)</f>
        <v>0</v>
      </c>
      <c r="K700" s="41"/>
      <c r="L700" s="33">
        <f>ROUND(SUM(L3:L699),2)</f>
        <v>0</v>
      </c>
      <c r="M700" s="41"/>
      <c r="N700" s="33">
        <f>ROUND(SUM(N3:N699),2)</f>
        <v>0</v>
      </c>
      <c r="O700" s="43"/>
      <c r="P700" s="35">
        <f>ROUND(SUM(P3:P699),2)</f>
        <v>0</v>
      </c>
      <c r="Q700" s="41"/>
      <c r="R700" s="33">
        <f>ROUND(SUM(R3:R699),2)</f>
        <v>0</v>
      </c>
      <c r="S700" s="41"/>
      <c r="T700" s="33">
        <f>ROUND(SUM(T3:T699),2)</f>
        <v>0</v>
      </c>
      <c r="U700" s="41"/>
      <c r="V700" s="33">
        <f>ROUND(SUM(V3:V699),2)</f>
        <v>0</v>
      </c>
      <c r="W700" s="41"/>
      <c r="X700" s="33">
        <f>ROUND(SUM(X3:X699),2)</f>
        <v>0</v>
      </c>
      <c r="Y700" s="41"/>
      <c r="Z700" s="33">
        <f>ROUND(SUM(Z3:Z699),2)</f>
        <v>0</v>
      </c>
    </row>
    <row r="701" spans="1:26" x14ac:dyDescent="0.25">
      <c r="A701" s="22"/>
      <c r="B701" s="22"/>
      <c r="C701" s="22"/>
      <c r="D701" s="22"/>
      <c r="E701" s="22"/>
      <c r="G701" s="41"/>
      <c r="H701" s="33">
        <f>J700+L700+N700+P700+R700+T700+V700+X700+Z700</f>
        <v>0</v>
      </c>
      <c r="I701" s="41"/>
      <c r="J701" s="42"/>
      <c r="K701" s="41"/>
      <c r="L701" s="42"/>
      <c r="M701" s="41"/>
      <c r="N701" s="42"/>
      <c r="O701" s="43"/>
      <c r="P701" s="44"/>
      <c r="Q701" s="41"/>
      <c r="R701" s="42"/>
      <c r="S701" s="41"/>
      <c r="T701" s="42"/>
      <c r="U701" s="41"/>
      <c r="V701" s="42"/>
      <c r="W701" s="41"/>
      <c r="X701" s="42"/>
      <c r="Y701" s="41"/>
      <c r="Z701" s="42"/>
    </row>
    <row r="702" spans="1:26" x14ac:dyDescent="0.25">
      <c r="A702" s="22"/>
      <c r="B702" s="22"/>
      <c r="C702" s="22"/>
      <c r="D702" s="22"/>
      <c r="E702" s="22"/>
      <c r="G702" s="41"/>
      <c r="H702" s="42"/>
      <c r="I702" s="41"/>
      <c r="J702" s="42"/>
      <c r="K702" s="41"/>
      <c r="L702" s="42"/>
      <c r="M702" s="41"/>
      <c r="N702" s="42"/>
      <c r="O702" s="43"/>
      <c r="P702" s="44"/>
      <c r="Q702" s="41"/>
      <c r="R702" s="42"/>
      <c r="S702" s="41"/>
      <c r="T702" s="42"/>
      <c r="U702" s="41"/>
      <c r="V702" s="42"/>
      <c r="W702" s="41"/>
      <c r="X702" s="42"/>
      <c r="Y702" s="41"/>
      <c r="Z702" s="42"/>
    </row>
    <row r="703" spans="1:26" x14ac:dyDescent="0.25">
      <c r="A703" s="22"/>
      <c r="B703" s="22"/>
      <c r="C703" s="22"/>
      <c r="D703" s="22"/>
      <c r="E703" s="22"/>
      <c r="G703" s="41"/>
      <c r="H703" s="42" t="s">
        <v>2892</v>
      </c>
      <c r="I703" s="41"/>
      <c r="J703" s="42"/>
      <c r="K703" s="41"/>
      <c r="L703" s="42"/>
      <c r="M703" s="41"/>
      <c r="N703" s="42"/>
      <c r="O703" s="43"/>
      <c r="P703" s="44"/>
      <c r="Q703" s="41"/>
      <c r="R703" s="42"/>
      <c r="S703" s="41"/>
      <c r="T703" s="42"/>
      <c r="U703" s="41"/>
      <c r="V703" s="42"/>
      <c r="W703" s="41"/>
      <c r="X703" s="42"/>
      <c r="Y703" s="41"/>
      <c r="Z703" s="42"/>
    </row>
    <row r="704" spans="1:26" x14ac:dyDescent="0.25">
      <c r="A704" s="22"/>
      <c r="B704" s="22"/>
      <c r="C704" s="22"/>
      <c r="D704" s="22"/>
      <c r="E704" s="22"/>
      <c r="G704" s="41"/>
      <c r="H704" s="42"/>
      <c r="I704" s="41"/>
      <c r="J704" s="42"/>
      <c r="K704" s="41"/>
      <c r="L704" s="42"/>
      <c r="M704" s="41"/>
      <c r="N704" s="42"/>
      <c r="O704" s="43"/>
      <c r="P704" s="44"/>
      <c r="Q704" s="41"/>
      <c r="R704" s="42"/>
      <c r="S704" s="41"/>
      <c r="T704" s="42"/>
      <c r="U704" s="41"/>
      <c r="V704" s="42"/>
      <c r="W704" s="41"/>
      <c r="X704" s="42"/>
      <c r="Y704" s="41"/>
      <c r="Z704" s="42"/>
    </row>
    <row r="705" spans="1:26" x14ac:dyDescent="0.25">
      <c r="A705" s="22"/>
      <c r="B705" s="22"/>
      <c r="C705" s="22"/>
      <c r="D705" s="22"/>
      <c r="E705" s="22"/>
      <c r="G705" s="41"/>
      <c r="H705" s="42"/>
      <c r="I705" s="41"/>
      <c r="J705" s="42"/>
      <c r="K705" s="41"/>
      <c r="L705" s="42"/>
      <c r="M705" s="41"/>
      <c r="N705" s="42"/>
      <c r="O705" s="43"/>
      <c r="P705" s="44"/>
      <c r="Q705" s="41"/>
      <c r="R705" s="42"/>
      <c r="S705" s="41"/>
      <c r="T705" s="42"/>
      <c r="U705" s="41"/>
      <c r="V705" s="42"/>
      <c r="W705" s="41"/>
      <c r="X705" s="42"/>
      <c r="Y705" s="41"/>
      <c r="Z705" s="42"/>
    </row>
    <row r="706" spans="1:26" x14ac:dyDescent="0.25">
      <c r="A706" s="22"/>
      <c r="B706" s="22"/>
      <c r="C706" s="22"/>
      <c r="D706" s="22"/>
      <c r="E706" s="22"/>
      <c r="G706" s="41"/>
      <c r="H706" s="42"/>
      <c r="I706" s="41"/>
      <c r="J706" s="42"/>
      <c r="K706" s="41"/>
      <c r="L706" s="42"/>
      <c r="M706" s="41"/>
      <c r="N706" s="42"/>
      <c r="O706" s="43"/>
      <c r="P706" s="44"/>
      <c r="Q706" s="41"/>
      <c r="R706" s="42"/>
      <c r="S706" s="41"/>
      <c r="T706" s="42"/>
      <c r="U706" s="41"/>
      <c r="V706" s="42"/>
      <c r="W706" s="41"/>
      <c r="X706" s="42"/>
      <c r="Y706" s="41"/>
      <c r="Z706" s="42"/>
    </row>
    <row r="707" spans="1:26" x14ac:dyDescent="0.25">
      <c r="A707" s="22"/>
      <c r="B707" s="22"/>
      <c r="C707" s="22"/>
      <c r="D707" s="22"/>
      <c r="E707" s="22"/>
      <c r="G707" s="41"/>
      <c r="H707" s="42"/>
      <c r="I707" s="41"/>
      <c r="J707" s="42"/>
      <c r="K707" s="41"/>
      <c r="L707" s="42"/>
      <c r="M707" s="41"/>
      <c r="N707" s="42"/>
      <c r="O707" s="43"/>
      <c r="P707" s="44"/>
      <c r="Q707" s="41"/>
      <c r="R707" s="42"/>
      <c r="S707" s="41"/>
      <c r="T707" s="42"/>
      <c r="U707" s="41"/>
      <c r="V707" s="42"/>
      <c r="W707" s="41"/>
      <c r="X707" s="42"/>
      <c r="Y707" s="41"/>
      <c r="Z707" s="42"/>
    </row>
    <row r="708" spans="1:26" x14ac:dyDescent="0.25">
      <c r="A708" s="22"/>
      <c r="B708" s="22"/>
      <c r="C708" s="22"/>
      <c r="D708" s="22"/>
      <c r="E708" s="22"/>
      <c r="G708" s="41"/>
      <c r="H708" s="42"/>
      <c r="I708" s="41"/>
      <c r="J708" s="42"/>
      <c r="K708" s="41"/>
      <c r="L708" s="42"/>
      <c r="M708" s="41"/>
      <c r="N708" s="42"/>
      <c r="O708" s="43"/>
      <c r="P708" s="44"/>
      <c r="Q708" s="41"/>
      <c r="R708" s="42"/>
      <c r="S708" s="41"/>
      <c r="T708" s="42"/>
      <c r="U708" s="41"/>
      <c r="V708" s="42"/>
      <c r="W708" s="41"/>
      <c r="X708" s="42"/>
      <c r="Y708" s="41"/>
      <c r="Z708" s="42"/>
    </row>
    <row r="709" spans="1:26" x14ac:dyDescent="0.25">
      <c r="A709" s="22"/>
      <c r="B709" s="22"/>
      <c r="C709" s="22"/>
      <c r="D709" s="22"/>
      <c r="E709" s="22"/>
      <c r="G709" s="41"/>
      <c r="H709" s="42"/>
      <c r="I709" s="41"/>
      <c r="J709" s="42"/>
      <c r="K709" s="41"/>
      <c r="L709" s="42"/>
      <c r="M709" s="41"/>
      <c r="N709" s="42"/>
      <c r="O709" s="43"/>
      <c r="P709" s="44"/>
      <c r="Q709" s="41"/>
      <c r="R709" s="42"/>
      <c r="S709" s="41"/>
      <c r="T709" s="42"/>
      <c r="U709" s="41"/>
      <c r="V709" s="42"/>
      <c r="W709" s="41"/>
      <c r="X709" s="42"/>
      <c r="Y709" s="41"/>
      <c r="Z709" s="42"/>
    </row>
    <row r="710" spans="1:26" x14ac:dyDescent="0.25">
      <c r="A710" s="22"/>
      <c r="B710" s="22"/>
      <c r="C710" s="22"/>
      <c r="D710" s="22"/>
      <c r="E710" s="22"/>
      <c r="G710" s="41"/>
      <c r="H710" s="42"/>
      <c r="I710" s="41"/>
      <c r="J710" s="42"/>
      <c r="K710" s="41"/>
      <c r="L710" s="42"/>
      <c r="M710" s="41"/>
      <c r="N710" s="42"/>
      <c r="O710" s="43"/>
      <c r="P710" s="44"/>
      <c r="Q710" s="41"/>
      <c r="R710" s="42"/>
      <c r="S710" s="41"/>
      <c r="T710" s="42"/>
      <c r="U710" s="41"/>
      <c r="V710" s="42"/>
      <c r="W710" s="41"/>
      <c r="X710" s="42"/>
      <c r="Y710" s="41"/>
      <c r="Z710" s="42"/>
    </row>
    <row r="711" spans="1:26" x14ac:dyDescent="0.25">
      <c r="A711" s="22"/>
      <c r="B711" s="22"/>
      <c r="C711" s="22"/>
      <c r="D711" s="22"/>
      <c r="E711" s="22"/>
      <c r="G711" s="41"/>
      <c r="H711" s="42"/>
      <c r="I711" s="41"/>
      <c r="J711" s="42"/>
      <c r="K711" s="41"/>
      <c r="L711" s="42"/>
      <c r="M711" s="41"/>
      <c r="N711" s="42"/>
      <c r="O711" s="43"/>
      <c r="P711" s="44"/>
      <c r="Q711" s="41"/>
      <c r="R711" s="42"/>
      <c r="S711" s="41"/>
      <c r="T711" s="42"/>
      <c r="U711" s="41"/>
      <c r="V711" s="42"/>
      <c r="W711" s="41"/>
      <c r="X711" s="42"/>
      <c r="Y711" s="41"/>
      <c r="Z711" s="42"/>
    </row>
    <row r="712" spans="1:26" x14ac:dyDescent="0.25">
      <c r="A712" s="22"/>
      <c r="B712" s="22"/>
      <c r="C712" s="22"/>
      <c r="D712" s="22"/>
      <c r="E712" s="22"/>
      <c r="G712" s="41"/>
      <c r="H712" s="42"/>
      <c r="I712" s="41"/>
      <c r="J712" s="42"/>
      <c r="K712" s="41"/>
      <c r="L712" s="42"/>
      <c r="M712" s="41"/>
      <c r="N712" s="42"/>
      <c r="O712" s="43"/>
      <c r="P712" s="44"/>
      <c r="Q712" s="41"/>
      <c r="R712" s="42"/>
      <c r="S712" s="41"/>
      <c r="T712" s="42"/>
      <c r="U712" s="41"/>
      <c r="V712" s="42"/>
      <c r="W712" s="41"/>
      <c r="X712" s="42"/>
      <c r="Y712" s="41"/>
      <c r="Z712" s="42"/>
    </row>
    <row r="713" spans="1:26" x14ac:dyDescent="0.25">
      <c r="A713" s="22"/>
      <c r="B713" s="22"/>
      <c r="C713" s="22"/>
      <c r="D713" s="22"/>
      <c r="E713" s="22"/>
      <c r="G713" s="41"/>
      <c r="H713" s="42"/>
      <c r="I713" s="41"/>
      <c r="J713" s="42"/>
      <c r="K713" s="41"/>
      <c r="L713" s="42"/>
      <c r="M713" s="41"/>
      <c r="N713" s="42"/>
      <c r="O713" s="43"/>
      <c r="P713" s="44"/>
      <c r="Q713" s="41"/>
      <c r="R713" s="42"/>
      <c r="S713" s="41"/>
      <c r="T713" s="42"/>
      <c r="U713" s="41"/>
      <c r="V713" s="42"/>
      <c r="W713" s="41"/>
      <c r="X713" s="42"/>
      <c r="Y713" s="41"/>
      <c r="Z713" s="42"/>
    </row>
    <row r="714" spans="1:26" x14ac:dyDescent="0.25">
      <c r="A714" s="22"/>
      <c r="B714" s="22"/>
      <c r="C714" s="22"/>
      <c r="D714" s="22"/>
      <c r="E714" s="22"/>
      <c r="G714" s="41"/>
      <c r="H714" s="42"/>
      <c r="I714" s="41"/>
      <c r="J714" s="42"/>
      <c r="K714" s="41"/>
      <c r="L714" s="42"/>
      <c r="M714" s="41"/>
      <c r="N714" s="42"/>
      <c r="O714" s="43"/>
      <c r="P714" s="44"/>
      <c r="Q714" s="41"/>
      <c r="R714" s="42"/>
      <c r="S714" s="41"/>
      <c r="T714" s="42"/>
      <c r="U714" s="41"/>
      <c r="V714" s="42"/>
      <c r="W714" s="41"/>
      <c r="X714" s="42"/>
      <c r="Y714" s="41"/>
      <c r="Z714" s="42"/>
    </row>
    <row r="715" spans="1:26" x14ac:dyDescent="0.25">
      <c r="A715" s="22"/>
      <c r="B715" s="22"/>
      <c r="C715" s="22"/>
      <c r="D715" s="22"/>
      <c r="E715" s="22"/>
      <c r="G715" s="41"/>
      <c r="H715" s="42"/>
      <c r="I715" s="41"/>
      <c r="J715" s="42"/>
      <c r="K715" s="41"/>
      <c r="L715" s="42"/>
      <c r="M715" s="41"/>
      <c r="N715" s="42"/>
      <c r="O715" s="43"/>
      <c r="P715" s="44"/>
      <c r="Q715" s="41"/>
      <c r="R715" s="42"/>
      <c r="S715" s="41"/>
      <c r="T715" s="42"/>
      <c r="U715" s="41"/>
      <c r="V715" s="42"/>
      <c r="W715" s="41"/>
      <c r="X715" s="42"/>
      <c r="Y715" s="41"/>
      <c r="Z715" s="42"/>
    </row>
    <row r="716" spans="1:26" x14ac:dyDescent="0.25">
      <c r="A716" s="22"/>
      <c r="B716" s="22"/>
      <c r="C716" s="22"/>
      <c r="D716" s="22"/>
      <c r="E716" s="22"/>
      <c r="G716" s="41"/>
      <c r="H716" s="42"/>
      <c r="I716" s="41"/>
      <c r="J716" s="42"/>
      <c r="K716" s="41"/>
      <c r="L716" s="42"/>
      <c r="M716" s="41"/>
      <c r="N716" s="42"/>
      <c r="O716" s="43"/>
      <c r="P716" s="44"/>
      <c r="Q716" s="41"/>
      <c r="R716" s="42"/>
      <c r="S716" s="41"/>
      <c r="T716" s="42"/>
      <c r="U716" s="41"/>
      <c r="V716" s="42"/>
      <c r="W716" s="41"/>
      <c r="X716" s="42"/>
      <c r="Y716" s="41"/>
      <c r="Z716" s="42"/>
    </row>
    <row r="717" spans="1:26" x14ac:dyDescent="0.25">
      <c r="A717" s="22"/>
      <c r="B717" s="22"/>
      <c r="C717" s="22"/>
      <c r="D717" s="22"/>
      <c r="E717" s="22"/>
      <c r="G717" s="41"/>
      <c r="H717" s="42"/>
      <c r="I717" s="41"/>
      <c r="J717" s="42"/>
      <c r="K717" s="41"/>
      <c r="L717" s="42"/>
      <c r="M717" s="41"/>
      <c r="N717" s="42"/>
      <c r="O717" s="43"/>
      <c r="P717" s="44"/>
      <c r="Q717" s="41"/>
      <c r="R717" s="42"/>
      <c r="S717" s="41"/>
      <c r="T717" s="42"/>
      <c r="U717" s="41"/>
      <c r="V717" s="42"/>
      <c r="W717" s="41"/>
      <c r="X717" s="42"/>
      <c r="Y717" s="41"/>
      <c r="Z717" s="42"/>
    </row>
    <row r="718" spans="1:26" x14ac:dyDescent="0.25">
      <c r="A718" s="22"/>
      <c r="B718" s="22"/>
      <c r="C718" s="22"/>
      <c r="D718" s="22"/>
      <c r="E718" s="22"/>
      <c r="G718" s="41"/>
      <c r="H718" s="42"/>
      <c r="I718" s="41"/>
      <c r="J718" s="42"/>
      <c r="K718" s="41"/>
      <c r="L718" s="42"/>
      <c r="M718" s="41"/>
      <c r="N718" s="42"/>
      <c r="O718" s="43"/>
      <c r="P718" s="44"/>
      <c r="Q718" s="41"/>
      <c r="R718" s="42"/>
      <c r="S718" s="41"/>
      <c r="T718" s="42"/>
      <c r="U718" s="41"/>
      <c r="V718" s="42"/>
      <c r="W718" s="41"/>
      <c r="X718" s="42"/>
      <c r="Y718" s="41"/>
      <c r="Z718" s="42"/>
    </row>
    <row r="719" spans="1:26" x14ac:dyDescent="0.25">
      <c r="A719" s="22"/>
      <c r="B719" s="22"/>
      <c r="C719" s="22"/>
      <c r="D719" s="22"/>
      <c r="E719" s="22"/>
      <c r="G719" s="41"/>
      <c r="H719" s="42"/>
      <c r="I719" s="41"/>
      <c r="J719" s="42"/>
      <c r="K719" s="41"/>
      <c r="L719" s="42"/>
      <c r="M719" s="41"/>
      <c r="N719" s="42"/>
      <c r="O719" s="43"/>
      <c r="P719" s="44"/>
      <c r="Q719" s="41"/>
      <c r="R719" s="42"/>
      <c r="S719" s="41"/>
      <c r="T719" s="42"/>
      <c r="U719" s="41"/>
      <c r="V719" s="42"/>
      <c r="W719" s="41"/>
      <c r="X719" s="42"/>
      <c r="Y719" s="41"/>
      <c r="Z719" s="42"/>
    </row>
    <row r="720" spans="1:26" x14ac:dyDescent="0.25">
      <c r="A720" s="22"/>
      <c r="B720" s="22"/>
      <c r="C720" s="22"/>
      <c r="D720" s="22"/>
      <c r="E720" s="22"/>
      <c r="G720" s="41"/>
      <c r="H720" s="42"/>
      <c r="I720" s="41"/>
      <c r="J720" s="42"/>
      <c r="K720" s="41"/>
      <c r="L720" s="42"/>
      <c r="M720" s="41"/>
      <c r="N720" s="42"/>
      <c r="O720" s="43"/>
      <c r="P720" s="44"/>
      <c r="Q720" s="41"/>
      <c r="R720" s="42"/>
      <c r="S720" s="41"/>
      <c r="T720" s="42"/>
      <c r="U720" s="41"/>
      <c r="V720" s="42"/>
      <c r="W720" s="41"/>
      <c r="X720" s="42"/>
      <c r="Y720" s="41"/>
      <c r="Z720" s="42"/>
    </row>
    <row r="721" spans="1:26" x14ac:dyDescent="0.25">
      <c r="A721" s="22"/>
      <c r="B721" s="22"/>
      <c r="C721" s="22"/>
      <c r="D721" s="22"/>
      <c r="E721" s="22"/>
      <c r="G721" s="41"/>
      <c r="H721" s="42"/>
      <c r="I721" s="41"/>
      <c r="J721" s="42"/>
      <c r="K721" s="41"/>
      <c r="L721" s="42"/>
      <c r="M721" s="41"/>
      <c r="N721" s="42"/>
      <c r="O721" s="43"/>
      <c r="P721" s="44"/>
      <c r="Q721" s="41"/>
      <c r="R721" s="42"/>
      <c r="S721" s="41"/>
      <c r="T721" s="42"/>
      <c r="U721" s="41"/>
      <c r="V721" s="42"/>
      <c r="W721" s="41"/>
      <c r="X721" s="42"/>
      <c r="Y721" s="41"/>
      <c r="Z721" s="42"/>
    </row>
    <row r="722" spans="1:26" x14ac:dyDescent="0.25">
      <c r="A722" s="22"/>
      <c r="B722" s="22"/>
      <c r="C722" s="22"/>
      <c r="D722" s="22"/>
      <c r="E722" s="22"/>
      <c r="G722" s="41"/>
      <c r="H722" s="42"/>
      <c r="I722" s="41"/>
      <c r="J722" s="42"/>
      <c r="K722" s="41"/>
      <c r="L722" s="42"/>
      <c r="M722" s="41"/>
      <c r="N722" s="42"/>
      <c r="O722" s="43"/>
      <c r="P722" s="44"/>
      <c r="Q722" s="41"/>
      <c r="R722" s="42"/>
      <c r="S722" s="41"/>
      <c r="T722" s="42"/>
      <c r="U722" s="41"/>
      <c r="V722" s="42"/>
      <c r="W722" s="41"/>
      <c r="X722" s="42"/>
      <c r="Y722" s="41"/>
      <c r="Z722" s="42"/>
    </row>
    <row r="723" spans="1:26" x14ac:dyDescent="0.25">
      <c r="A723" s="22"/>
      <c r="B723" s="22"/>
      <c r="C723" s="22"/>
      <c r="D723" s="22"/>
      <c r="E723" s="22"/>
      <c r="G723" s="41"/>
      <c r="H723" s="42"/>
      <c r="I723" s="41"/>
      <c r="J723" s="42"/>
      <c r="K723" s="41"/>
      <c r="L723" s="42"/>
      <c r="M723" s="41"/>
      <c r="N723" s="42"/>
      <c r="O723" s="43"/>
      <c r="P723" s="44"/>
      <c r="Q723" s="41"/>
      <c r="R723" s="42"/>
      <c r="S723" s="41"/>
      <c r="T723" s="42"/>
      <c r="U723" s="41"/>
      <c r="V723" s="42"/>
      <c r="W723" s="41"/>
      <c r="X723" s="42"/>
      <c r="Y723" s="41"/>
      <c r="Z723" s="42"/>
    </row>
    <row r="724" spans="1:26" x14ac:dyDescent="0.25">
      <c r="A724" s="22"/>
      <c r="B724" s="22"/>
      <c r="C724" s="22"/>
      <c r="D724" s="22"/>
      <c r="E724" s="22"/>
      <c r="G724" s="41"/>
      <c r="H724" s="42"/>
      <c r="I724" s="41"/>
      <c r="J724" s="42"/>
      <c r="K724" s="41"/>
      <c r="L724" s="42"/>
      <c r="M724" s="41"/>
      <c r="N724" s="42"/>
      <c r="O724" s="43"/>
      <c r="P724" s="44"/>
      <c r="Q724" s="41"/>
      <c r="R724" s="42"/>
      <c r="S724" s="41"/>
      <c r="T724" s="42"/>
      <c r="U724" s="41"/>
      <c r="V724" s="42"/>
      <c r="W724" s="41"/>
      <c r="X724" s="42"/>
      <c r="Y724" s="41"/>
      <c r="Z724" s="42"/>
    </row>
    <row r="725" spans="1:26" x14ac:dyDescent="0.25">
      <c r="A725" s="22"/>
      <c r="B725" s="22"/>
      <c r="C725" s="22"/>
      <c r="D725" s="22"/>
      <c r="E725" s="22"/>
      <c r="G725" s="41"/>
      <c r="H725" s="42"/>
      <c r="I725" s="41"/>
      <c r="J725" s="42"/>
      <c r="K725" s="41"/>
      <c r="L725" s="42"/>
      <c r="M725" s="41"/>
      <c r="N725" s="42"/>
      <c r="O725" s="43"/>
      <c r="P725" s="44"/>
      <c r="Q725" s="41"/>
      <c r="R725" s="42"/>
      <c r="S725" s="41"/>
      <c r="T725" s="42"/>
      <c r="U725" s="41"/>
      <c r="V725" s="42"/>
      <c r="W725" s="41"/>
      <c r="X725" s="42"/>
      <c r="Y725" s="41"/>
      <c r="Z725" s="42"/>
    </row>
  </sheetData>
  <sheetProtection algorithmName="SHA-512" hashValue="p/s0jFsxohXkQ+0E4hpIh0/z+KrXobf6CjRnkPf4EpqzebO6DVcXAmutadh+oQg2AzZjp4VQF4iZnW6wU+DfZw==" saltValue="9kMrrz13SYutUSK9+XWw7Q==" spinCount="100000" sheet="1" objects="1" scenarios="1"/>
  <pageMargins left="0.25" right="0.25" top="0.75" bottom="0.75" header="0.3" footer="0.3"/>
  <pageSetup paperSize="9" scale="18" fitToHeight="0" orientation="landscape" r:id="rId1"/>
  <colBreaks count="1" manualBreakCount="1">
    <brk id="26" max="72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0"/>
  <sheetViews>
    <sheetView view="pageBreakPreview" topLeftCell="F205" zoomScale="60" zoomScaleNormal="70" workbookViewId="0">
      <selection activeCell="F257" activeCellId="3" sqref="A2 A2:E260 G2:Z260 F257"/>
    </sheetView>
  </sheetViews>
  <sheetFormatPr defaultRowHeight="15" x14ac:dyDescent="0.25"/>
  <cols>
    <col min="1" max="1" width="9.140625" style="6"/>
    <col min="2" max="2" width="53" style="6" bestFit="1" customWidth="1"/>
    <col min="3" max="3" width="57.7109375" style="6" customWidth="1"/>
    <col min="4" max="4" width="101" style="6" customWidth="1"/>
    <col min="5" max="5" width="43.7109375" style="6" bestFit="1" customWidth="1"/>
    <col min="6" max="6" width="21.42578125" style="16" customWidth="1"/>
    <col min="7" max="7" width="12.5703125" style="17" customWidth="1"/>
    <col min="8" max="8" width="24.5703125" style="2" customWidth="1"/>
    <col min="9" max="9" width="12.5703125" style="3" customWidth="1"/>
    <col min="10" max="10" width="23.85546875" style="2" customWidth="1"/>
    <col min="11" max="11" width="9.5703125" style="3" customWidth="1"/>
    <col min="12" max="12" width="22.85546875" style="2" customWidth="1"/>
    <col min="13" max="13" width="10.5703125" style="3" customWidth="1"/>
    <col min="14" max="14" width="25" style="2" customWidth="1"/>
    <col min="15" max="15" width="10.5703125" style="4" customWidth="1"/>
    <col min="16" max="16" width="24.85546875" style="5" customWidth="1"/>
    <col min="17" max="17" width="11" style="3" customWidth="1"/>
    <col min="18" max="18" width="25.140625" style="2" customWidth="1"/>
    <col min="19" max="19" width="11" style="3" customWidth="1"/>
    <col min="20" max="20" width="25" style="2" customWidth="1"/>
    <col min="21" max="21" width="9.7109375" style="3" customWidth="1"/>
    <col min="22" max="22" width="25.42578125" style="2" customWidth="1"/>
    <col min="23" max="23" width="9.28515625" style="3" customWidth="1"/>
    <col min="24" max="24" width="25.28515625" style="2" customWidth="1"/>
    <col min="25" max="25" width="9.85546875" style="3" customWidth="1"/>
    <col min="26" max="26" width="25.5703125" style="2" customWidth="1"/>
    <col min="27" max="16384" width="9.140625" style="6"/>
  </cols>
  <sheetData>
    <row r="1" spans="1:26" s="13" customFormat="1" x14ac:dyDescent="0.25">
      <c r="B1" s="45" t="s">
        <v>2926</v>
      </c>
      <c r="F1" s="14"/>
      <c r="G1" s="46"/>
      <c r="H1" s="47"/>
      <c r="I1" s="12"/>
      <c r="J1" s="47"/>
      <c r="K1" s="12"/>
      <c r="L1" s="47"/>
      <c r="M1" s="12"/>
      <c r="N1" s="47"/>
      <c r="O1" s="48"/>
      <c r="P1" s="49"/>
      <c r="Q1" s="12"/>
      <c r="R1" s="47"/>
      <c r="S1" s="12"/>
      <c r="T1" s="47"/>
      <c r="U1" s="12"/>
      <c r="V1" s="47"/>
      <c r="W1" s="12"/>
      <c r="X1" s="47"/>
      <c r="Y1" s="12"/>
      <c r="Z1" s="47"/>
    </row>
    <row r="2" spans="1:26" s="15" customFormat="1" ht="90" x14ac:dyDescent="0.25">
      <c r="A2" s="20" t="s">
        <v>2187</v>
      </c>
      <c r="B2" s="20" t="s">
        <v>0</v>
      </c>
      <c r="C2" s="20" t="s">
        <v>1125</v>
      </c>
      <c r="D2" s="20" t="s">
        <v>1</v>
      </c>
      <c r="E2" s="20" t="s">
        <v>2</v>
      </c>
      <c r="F2" s="7" t="s">
        <v>2259</v>
      </c>
      <c r="G2" s="27" t="s">
        <v>2264</v>
      </c>
      <c r="H2" s="28" t="s">
        <v>2888</v>
      </c>
      <c r="I2" s="29" t="s">
        <v>2245</v>
      </c>
      <c r="J2" s="30" t="s">
        <v>2252</v>
      </c>
      <c r="K2" s="29" t="s">
        <v>2246</v>
      </c>
      <c r="L2" s="30" t="s">
        <v>2253</v>
      </c>
      <c r="M2" s="29" t="s">
        <v>2260</v>
      </c>
      <c r="N2" s="30" t="s">
        <v>2261</v>
      </c>
      <c r="O2" s="29" t="s">
        <v>2262</v>
      </c>
      <c r="P2" s="30" t="s">
        <v>2263</v>
      </c>
      <c r="Q2" s="29" t="s">
        <v>2247</v>
      </c>
      <c r="R2" s="30" t="s">
        <v>2254</v>
      </c>
      <c r="S2" s="29" t="s">
        <v>2248</v>
      </c>
      <c r="T2" s="30" t="s">
        <v>2255</v>
      </c>
      <c r="U2" s="29" t="s">
        <v>2249</v>
      </c>
      <c r="V2" s="30" t="s">
        <v>2256</v>
      </c>
      <c r="W2" s="29" t="s">
        <v>2250</v>
      </c>
      <c r="X2" s="30" t="s">
        <v>2257</v>
      </c>
      <c r="Y2" s="31" t="s">
        <v>2251</v>
      </c>
      <c r="Z2" s="30" t="s">
        <v>2258</v>
      </c>
    </row>
    <row r="3" spans="1:26" s="13" customFormat="1" x14ac:dyDescent="0.25">
      <c r="A3" s="21">
        <v>1</v>
      </c>
      <c r="B3" s="21" t="s">
        <v>491</v>
      </c>
      <c r="C3" s="21" t="s">
        <v>1496</v>
      </c>
      <c r="D3" s="21" t="s">
        <v>2266</v>
      </c>
      <c r="E3" s="21" t="s">
        <v>2062</v>
      </c>
      <c r="F3" s="8"/>
      <c r="G3" s="32">
        <f t="shared" ref="G3:G66" si="0">SUM(I3,K3,M3,O3,Q3,S3,U3,W3,Y3)</f>
        <v>68</v>
      </c>
      <c r="H3" s="33">
        <f>ROUND(G3*F3,2)</f>
        <v>0</v>
      </c>
      <c r="I3" s="18">
        <v>42</v>
      </c>
      <c r="J3" s="33">
        <f>ROUND(I3*F3,2)</f>
        <v>0</v>
      </c>
      <c r="K3" s="18">
        <v>2</v>
      </c>
      <c r="L3" s="33">
        <f>ROUND(K3*F3,2)</f>
        <v>0</v>
      </c>
      <c r="M3" s="18">
        <v>1</v>
      </c>
      <c r="N3" s="33">
        <f>ROUND(M3*F3,2)</f>
        <v>0</v>
      </c>
      <c r="O3" s="34">
        <v>9</v>
      </c>
      <c r="P3" s="35">
        <f>ROUND(O3*F3,2)</f>
        <v>0</v>
      </c>
      <c r="Q3" s="18">
        <v>4</v>
      </c>
      <c r="R3" s="33">
        <f>ROUND(Q3*F3,2)</f>
        <v>0</v>
      </c>
      <c r="S3" s="18">
        <v>10</v>
      </c>
      <c r="T3" s="33">
        <f>ROUND(S3*F3,2)</f>
        <v>0</v>
      </c>
      <c r="U3" s="18"/>
      <c r="V3" s="33">
        <f>ROUND(U3*F3,2)</f>
        <v>0</v>
      </c>
      <c r="W3" s="18">
        <v>0</v>
      </c>
      <c r="X3" s="36">
        <f>ROUND(W3*F3,2)</f>
        <v>0</v>
      </c>
      <c r="Y3" s="37"/>
      <c r="Z3" s="33">
        <f>ROUND(Y3*F3,2)</f>
        <v>0</v>
      </c>
    </row>
    <row r="4" spans="1:26" s="13" customFormat="1" x14ac:dyDescent="0.25">
      <c r="A4" s="21">
        <v>2</v>
      </c>
      <c r="B4" s="21" t="s">
        <v>744</v>
      </c>
      <c r="C4" s="21" t="s">
        <v>1717</v>
      </c>
      <c r="D4" s="21" t="s">
        <v>745</v>
      </c>
      <c r="E4" s="21" t="s">
        <v>2062</v>
      </c>
      <c r="F4" s="8"/>
      <c r="G4" s="32">
        <f t="shared" si="0"/>
        <v>55</v>
      </c>
      <c r="H4" s="33">
        <f t="shared" ref="H4:H67" si="1">ROUND(G4*F4,2)</f>
        <v>0</v>
      </c>
      <c r="I4" s="18">
        <v>34</v>
      </c>
      <c r="J4" s="33">
        <f t="shared" ref="J4:J67" si="2">ROUND(I4*F4,2)</f>
        <v>0</v>
      </c>
      <c r="K4" s="18">
        <v>2</v>
      </c>
      <c r="L4" s="33">
        <f t="shared" ref="L4:L67" si="3">ROUND(K4*F4,2)</f>
        <v>0</v>
      </c>
      <c r="M4" s="18">
        <v>1</v>
      </c>
      <c r="N4" s="33">
        <f t="shared" ref="N4:N67" si="4">ROUND(M4*F4,2)</f>
        <v>0</v>
      </c>
      <c r="O4" s="34">
        <v>2</v>
      </c>
      <c r="P4" s="35">
        <f t="shared" ref="P4:P67" si="5">ROUND(O4*F4,2)</f>
        <v>0</v>
      </c>
      <c r="Q4" s="18"/>
      <c r="R4" s="33">
        <f t="shared" ref="R4:R67" si="6">ROUND(Q4*F4,2)</f>
        <v>0</v>
      </c>
      <c r="S4" s="18">
        <v>2</v>
      </c>
      <c r="T4" s="33">
        <f t="shared" ref="T4:T67" si="7">ROUND(S4*F4,2)</f>
        <v>0</v>
      </c>
      <c r="U4" s="18">
        <v>14</v>
      </c>
      <c r="V4" s="33">
        <f t="shared" ref="V4:V67" si="8">ROUND(U4*F4,2)</f>
        <v>0</v>
      </c>
      <c r="W4" s="18">
        <v>0</v>
      </c>
      <c r="X4" s="36">
        <f t="shared" ref="X4:X67" si="9">ROUND(W4*F4,2)</f>
        <v>0</v>
      </c>
      <c r="Y4" s="37"/>
      <c r="Z4" s="33">
        <f t="shared" ref="Z4:Z67" si="10">ROUND(Y4*F4,2)</f>
        <v>0</v>
      </c>
    </row>
    <row r="5" spans="1:26" s="13" customFormat="1" x14ac:dyDescent="0.25">
      <c r="A5" s="21">
        <v>3</v>
      </c>
      <c r="B5" s="21" t="s">
        <v>746</v>
      </c>
      <c r="C5" s="21" t="s">
        <v>1718</v>
      </c>
      <c r="D5" s="21" t="s">
        <v>2359</v>
      </c>
      <c r="E5" s="21" t="s">
        <v>2062</v>
      </c>
      <c r="F5" s="8"/>
      <c r="G5" s="32">
        <f t="shared" si="0"/>
        <v>40</v>
      </c>
      <c r="H5" s="33">
        <f t="shared" si="1"/>
        <v>0</v>
      </c>
      <c r="I5" s="18">
        <v>10</v>
      </c>
      <c r="J5" s="33">
        <f t="shared" si="2"/>
        <v>0</v>
      </c>
      <c r="K5" s="18">
        <v>2</v>
      </c>
      <c r="L5" s="33">
        <f t="shared" si="3"/>
        <v>0</v>
      </c>
      <c r="M5" s="18">
        <v>1</v>
      </c>
      <c r="N5" s="33">
        <f t="shared" si="4"/>
        <v>0</v>
      </c>
      <c r="O5" s="34">
        <v>7</v>
      </c>
      <c r="P5" s="35">
        <f t="shared" si="5"/>
        <v>0</v>
      </c>
      <c r="Q5" s="18">
        <v>9</v>
      </c>
      <c r="R5" s="33">
        <f t="shared" si="6"/>
        <v>0</v>
      </c>
      <c r="S5" s="18">
        <v>4</v>
      </c>
      <c r="T5" s="33">
        <f t="shared" si="7"/>
        <v>0</v>
      </c>
      <c r="U5" s="18"/>
      <c r="V5" s="33">
        <f t="shared" si="8"/>
        <v>0</v>
      </c>
      <c r="W5" s="18">
        <v>7</v>
      </c>
      <c r="X5" s="36">
        <f t="shared" si="9"/>
        <v>0</v>
      </c>
      <c r="Y5" s="37"/>
      <c r="Z5" s="33">
        <f t="shared" si="10"/>
        <v>0</v>
      </c>
    </row>
    <row r="6" spans="1:26" s="13" customFormat="1" x14ac:dyDescent="0.25">
      <c r="A6" s="21">
        <v>4</v>
      </c>
      <c r="B6" s="21" t="s">
        <v>2265</v>
      </c>
      <c r="C6" s="21" t="s">
        <v>2214</v>
      </c>
      <c r="D6" s="21" t="s">
        <v>2214</v>
      </c>
      <c r="E6" s="21" t="s">
        <v>2062</v>
      </c>
      <c r="F6" s="8"/>
      <c r="G6" s="32">
        <f t="shared" si="0"/>
        <v>38</v>
      </c>
      <c r="H6" s="33">
        <f t="shared" si="1"/>
        <v>0</v>
      </c>
      <c r="I6" s="18">
        <v>28</v>
      </c>
      <c r="J6" s="33">
        <f t="shared" si="2"/>
        <v>0</v>
      </c>
      <c r="K6" s="18">
        <v>2</v>
      </c>
      <c r="L6" s="33">
        <f t="shared" si="3"/>
        <v>0</v>
      </c>
      <c r="M6" s="18">
        <v>1</v>
      </c>
      <c r="N6" s="33">
        <f t="shared" si="4"/>
        <v>0</v>
      </c>
      <c r="O6" s="38">
        <v>0</v>
      </c>
      <c r="P6" s="35">
        <f t="shared" si="5"/>
        <v>0</v>
      </c>
      <c r="Q6" s="18">
        <v>2</v>
      </c>
      <c r="R6" s="33">
        <f t="shared" si="6"/>
        <v>0</v>
      </c>
      <c r="S6" s="18">
        <v>5</v>
      </c>
      <c r="T6" s="33">
        <f t="shared" si="7"/>
        <v>0</v>
      </c>
      <c r="U6" s="18"/>
      <c r="V6" s="33">
        <f t="shared" si="8"/>
        <v>0</v>
      </c>
      <c r="W6" s="18">
        <v>0</v>
      </c>
      <c r="X6" s="36">
        <f t="shared" si="9"/>
        <v>0</v>
      </c>
      <c r="Y6" s="37"/>
      <c r="Z6" s="33">
        <f t="shared" si="10"/>
        <v>0</v>
      </c>
    </row>
    <row r="7" spans="1:26" s="13" customFormat="1" x14ac:dyDescent="0.25">
      <c r="A7" s="21">
        <v>5</v>
      </c>
      <c r="B7" s="21" t="s">
        <v>1012</v>
      </c>
      <c r="C7" s="21" t="s">
        <v>2215</v>
      </c>
      <c r="D7" s="21" t="s">
        <v>2215</v>
      </c>
      <c r="E7" s="21" t="s">
        <v>2062</v>
      </c>
      <c r="F7" s="8"/>
      <c r="G7" s="32">
        <f t="shared" si="0"/>
        <v>5</v>
      </c>
      <c r="H7" s="33">
        <f t="shared" si="1"/>
        <v>0</v>
      </c>
      <c r="I7" s="18">
        <v>2</v>
      </c>
      <c r="J7" s="33">
        <f t="shared" si="2"/>
        <v>0</v>
      </c>
      <c r="K7" s="18">
        <v>2</v>
      </c>
      <c r="L7" s="33">
        <f t="shared" si="3"/>
        <v>0</v>
      </c>
      <c r="M7" s="18">
        <v>1</v>
      </c>
      <c r="N7" s="33">
        <f t="shared" si="4"/>
        <v>0</v>
      </c>
      <c r="O7" s="38">
        <v>0</v>
      </c>
      <c r="P7" s="35">
        <f t="shared" si="5"/>
        <v>0</v>
      </c>
      <c r="Q7" s="18"/>
      <c r="R7" s="33">
        <f t="shared" si="6"/>
        <v>0</v>
      </c>
      <c r="S7" s="18"/>
      <c r="T7" s="33">
        <f t="shared" si="7"/>
        <v>0</v>
      </c>
      <c r="U7" s="18"/>
      <c r="V7" s="33">
        <f t="shared" si="8"/>
        <v>0</v>
      </c>
      <c r="W7" s="18">
        <v>0</v>
      </c>
      <c r="X7" s="36">
        <f t="shared" si="9"/>
        <v>0</v>
      </c>
      <c r="Y7" s="37"/>
      <c r="Z7" s="33">
        <f t="shared" si="10"/>
        <v>0</v>
      </c>
    </row>
    <row r="8" spans="1:26" s="13" customFormat="1" x14ac:dyDescent="0.25">
      <c r="A8" s="21">
        <v>6</v>
      </c>
      <c r="B8" s="21" t="s">
        <v>675</v>
      </c>
      <c r="C8" s="21" t="s">
        <v>1655</v>
      </c>
      <c r="D8" s="21" t="s">
        <v>676</v>
      </c>
      <c r="E8" s="21" t="s">
        <v>2040</v>
      </c>
      <c r="F8" s="8"/>
      <c r="G8" s="32">
        <f t="shared" si="0"/>
        <v>23</v>
      </c>
      <c r="H8" s="33">
        <f t="shared" si="1"/>
        <v>0</v>
      </c>
      <c r="I8" s="18">
        <v>1</v>
      </c>
      <c r="J8" s="33">
        <f t="shared" si="2"/>
        <v>0</v>
      </c>
      <c r="K8" s="18">
        <v>2</v>
      </c>
      <c r="L8" s="33">
        <f t="shared" si="3"/>
        <v>0</v>
      </c>
      <c r="M8" s="18">
        <v>1</v>
      </c>
      <c r="N8" s="33">
        <f t="shared" si="4"/>
        <v>0</v>
      </c>
      <c r="O8" s="34">
        <v>9</v>
      </c>
      <c r="P8" s="35">
        <f t="shared" si="5"/>
        <v>0</v>
      </c>
      <c r="Q8" s="18">
        <v>0</v>
      </c>
      <c r="R8" s="33">
        <f t="shared" si="6"/>
        <v>0</v>
      </c>
      <c r="S8" s="18">
        <v>5</v>
      </c>
      <c r="T8" s="33">
        <f t="shared" si="7"/>
        <v>0</v>
      </c>
      <c r="U8" s="18"/>
      <c r="V8" s="33">
        <f t="shared" si="8"/>
        <v>0</v>
      </c>
      <c r="W8" s="18">
        <v>5</v>
      </c>
      <c r="X8" s="36">
        <f t="shared" si="9"/>
        <v>0</v>
      </c>
      <c r="Y8" s="37"/>
      <c r="Z8" s="33">
        <f t="shared" si="10"/>
        <v>0</v>
      </c>
    </row>
    <row r="9" spans="1:26" s="13" customFormat="1" x14ac:dyDescent="0.25">
      <c r="A9" s="21">
        <v>7</v>
      </c>
      <c r="B9" s="21" t="s">
        <v>996</v>
      </c>
      <c r="C9" s="21" t="s">
        <v>1942</v>
      </c>
      <c r="D9" s="21" t="s">
        <v>997</v>
      </c>
      <c r="E9" s="21" t="s">
        <v>2040</v>
      </c>
      <c r="F9" s="8"/>
      <c r="G9" s="32">
        <f t="shared" si="0"/>
        <v>33</v>
      </c>
      <c r="H9" s="33">
        <f t="shared" si="1"/>
        <v>0</v>
      </c>
      <c r="I9" s="18">
        <v>4</v>
      </c>
      <c r="J9" s="33">
        <f t="shared" si="2"/>
        <v>0</v>
      </c>
      <c r="K9" s="18">
        <v>4</v>
      </c>
      <c r="L9" s="33">
        <f t="shared" si="3"/>
        <v>0</v>
      </c>
      <c r="M9" s="18">
        <v>1</v>
      </c>
      <c r="N9" s="33">
        <f t="shared" si="4"/>
        <v>0</v>
      </c>
      <c r="O9" s="34">
        <v>22</v>
      </c>
      <c r="P9" s="35">
        <f t="shared" si="5"/>
        <v>0</v>
      </c>
      <c r="Q9" s="18">
        <v>0</v>
      </c>
      <c r="R9" s="33">
        <f t="shared" si="6"/>
        <v>0</v>
      </c>
      <c r="S9" s="18"/>
      <c r="T9" s="33">
        <f t="shared" si="7"/>
        <v>0</v>
      </c>
      <c r="U9" s="18"/>
      <c r="V9" s="33">
        <f t="shared" si="8"/>
        <v>0</v>
      </c>
      <c r="W9" s="18">
        <v>2</v>
      </c>
      <c r="X9" s="36">
        <f t="shared" si="9"/>
        <v>0</v>
      </c>
      <c r="Y9" s="37"/>
      <c r="Z9" s="33">
        <f t="shared" si="10"/>
        <v>0</v>
      </c>
    </row>
    <row r="10" spans="1:26" s="13" customFormat="1" x14ac:dyDescent="0.25">
      <c r="A10" s="21">
        <v>8</v>
      </c>
      <c r="B10" s="21" t="s">
        <v>2269</v>
      </c>
      <c r="C10" s="21" t="s">
        <v>1195</v>
      </c>
      <c r="D10" s="21" t="s">
        <v>2360</v>
      </c>
      <c r="E10" s="21" t="s">
        <v>2063</v>
      </c>
      <c r="F10" s="8"/>
      <c r="G10" s="32">
        <f t="shared" si="0"/>
        <v>53</v>
      </c>
      <c r="H10" s="33">
        <f t="shared" si="1"/>
        <v>0</v>
      </c>
      <c r="I10" s="18">
        <v>12</v>
      </c>
      <c r="J10" s="33">
        <f t="shared" si="2"/>
        <v>0</v>
      </c>
      <c r="K10" s="18">
        <v>2</v>
      </c>
      <c r="L10" s="33">
        <f t="shared" si="3"/>
        <v>0</v>
      </c>
      <c r="M10" s="18">
        <v>1</v>
      </c>
      <c r="N10" s="33">
        <f t="shared" si="4"/>
        <v>0</v>
      </c>
      <c r="O10" s="34">
        <v>3</v>
      </c>
      <c r="P10" s="35">
        <f t="shared" si="5"/>
        <v>0</v>
      </c>
      <c r="Q10" s="18">
        <v>20</v>
      </c>
      <c r="R10" s="33">
        <f t="shared" si="6"/>
        <v>0</v>
      </c>
      <c r="S10" s="18">
        <v>12</v>
      </c>
      <c r="T10" s="33">
        <f t="shared" si="7"/>
        <v>0</v>
      </c>
      <c r="U10" s="18"/>
      <c r="V10" s="33">
        <f t="shared" si="8"/>
        <v>0</v>
      </c>
      <c r="W10" s="18">
        <v>3</v>
      </c>
      <c r="X10" s="36">
        <f t="shared" si="9"/>
        <v>0</v>
      </c>
      <c r="Y10" s="37"/>
      <c r="Z10" s="33">
        <f t="shared" si="10"/>
        <v>0</v>
      </c>
    </row>
    <row r="11" spans="1:26" s="13" customFormat="1" x14ac:dyDescent="0.25">
      <c r="A11" s="21">
        <v>9</v>
      </c>
      <c r="B11" s="21" t="s">
        <v>2267</v>
      </c>
      <c r="C11" s="21" t="s">
        <v>1705</v>
      </c>
      <c r="D11" s="21" t="s">
        <v>2361</v>
      </c>
      <c r="E11" s="21" t="s">
        <v>2063</v>
      </c>
      <c r="F11" s="8"/>
      <c r="G11" s="32">
        <f t="shared" si="0"/>
        <v>173</v>
      </c>
      <c r="H11" s="33">
        <f t="shared" si="1"/>
        <v>0</v>
      </c>
      <c r="I11" s="18">
        <v>118</v>
      </c>
      <c r="J11" s="33">
        <f t="shared" si="2"/>
        <v>0</v>
      </c>
      <c r="K11" s="18">
        <v>18</v>
      </c>
      <c r="L11" s="33">
        <f t="shared" si="3"/>
        <v>0</v>
      </c>
      <c r="M11" s="18">
        <v>1</v>
      </c>
      <c r="N11" s="33">
        <f t="shared" si="4"/>
        <v>0</v>
      </c>
      <c r="O11" s="34">
        <v>5</v>
      </c>
      <c r="P11" s="35">
        <f t="shared" si="5"/>
        <v>0</v>
      </c>
      <c r="Q11" s="18">
        <v>11</v>
      </c>
      <c r="R11" s="33">
        <f t="shared" si="6"/>
        <v>0</v>
      </c>
      <c r="S11" s="18">
        <v>20</v>
      </c>
      <c r="T11" s="33">
        <f t="shared" si="7"/>
        <v>0</v>
      </c>
      <c r="U11" s="18"/>
      <c r="V11" s="33">
        <f t="shared" si="8"/>
        <v>0</v>
      </c>
      <c r="W11" s="18">
        <v>0</v>
      </c>
      <c r="X11" s="36">
        <f t="shared" si="9"/>
        <v>0</v>
      </c>
      <c r="Y11" s="37"/>
      <c r="Z11" s="33">
        <f t="shared" si="10"/>
        <v>0</v>
      </c>
    </row>
    <row r="12" spans="1:26" s="13" customFormat="1" x14ac:dyDescent="0.25">
      <c r="A12" s="21">
        <v>10</v>
      </c>
      <c r="B12" s="21" t="s">
        <v>73</v>
      </c>
      <c r="C12" s="21" t="s">
        <v>1187</v>
      </c>
      <c r="D12" s="21" t="s">
        <v>2362</v>
      </c>
      <c r="E12" s="21" t="s">
        <v>2182</v>
      </c>
      <c r="F12" s="8"/>
      <c r="G12" s="32">
        <f t="shared" si="0"/>
        <v>998</v>
      </c>
      <c r="H12" s="33">
        <f t="shared" si="1"/>
        <v>0</v>
      </c>
      <c r="I12" s="18">
        <v>124</v>
      </c>
      <c r="J12" s="33">
        <f t="shared" si="2"/>
        <v>0</v>
      </c>
      <c r="K12" s="18">
        <v>22</v>
      </c>
      <c r="L12" s="33">
        <f t="shared" si="3"/>
        <v>0</v>
      </c>
      <c r="M12" s="18">
        <v>294</v>
      </c>
      <c r="N12" s="33">
        <f t="shared" si="4"/>
        <v>0</v>
      </c>
      <c r="O12" s="34">
        <v>105</v>
      </c>
      <c r="P12" s="35">
        <f t="shared" si="5"/>
        <v>0</v>
      </c>
      <c r="Q12" s="18">
        <v>55</v>
      </c>
      <c r="R12" s="33">
        <f t="shared" si="6"/>
        <v>0</v>
      </c>
      <c r="S12" s="18">
        <v>5</v>
      </c>
      <c r="T12" s="33">
        <f t="shared" si="7"/>
        <v>0</v>
      </c>
      <c r="U12" s="18">
        <v>28</v>
      </c>
      <c r="V12" s="33">
        <f t="shared" si="8"/>
        <v>0</v>
      </c>
      <c r="W12" s="18">
        <v>365</v>
      </c>
      <c r="X12" s="36">
        <f t="shared" si="9"/>
        <v>0</v>
      </c>
      <c r="Y12" s="37"/>
      <c r="Z12" s="33">
        <f t="shared" si="10"/>
        <v>0</v>
      </c>
    </row>
    <row r="13" spans="1:26" s="13" customFormat="1" x14ac:dyDescent="0.25">
      <c r="A13" s="21">
        <v>11</v>
      </c>
      <c r="B13" s="21" t="s">
        <v>74</v>
      </c>
      <c r="C13" s="21" t="s">
        <v>1188</v>
      </c>
      <c r="D13" s="21" t="s">
        <v>2363</v>
      </c>
      <c r="E13" s="21" t="s">
        <v>2182</v>
      </c>
      <c r="F13" s="8"/>
      <c r="G13" s="32">
        <f t="shared" si="0"/>
        <v>61</v>
      </c>
      <c r="H13" s="33">
        <f t="shared" si="1"/>
        <v>0</v>
      </c>
      <c r="I13" s="18">
        <v>4</v>
      </c>
      <c r="J13" s="33">
        <f t="shared" si="2"/>
        <v>0</v>
      </c>
      <c r="K13" s="18">
        <v>2</v>
      </c>
      <c r="L13" s="33">
        <f t="shared" si="3"/>
        <v>0</v>
      </c>
      <c r="M13" s="18">
        <v>26</v>
      </c>
      <c r="N13" s="33">
        <f t="shared" si="4"/>
        <v>0</v>
      </c>
      <c r="O13" s="38">
        <v>0</v>
      </c>
      <c r="P13" s="35">
        <f t="shared" si="5"/>
        <v>0</v>
      </c>
      <c r="Q13" s="18">
        <v>29</v>
      </c>
      <c r="R13" s="33">
        <f t="shared" si="6"/>
        <v>0</v>
      </c>
      <c r="S13" s="18"/>
      <c r="T13" s="33">
        <f t="shared" si="7"/>
        <v>0</v>
      </c>
      <c r="U13" s="18"/>
      <c r="V13" s="33">
        <f t="shared" si="8"/>
        <v>0</v>
      </c>
      <c r="W13" s="18">
        <v>0</v>
      </c>
      <c r="X13" s="36">
        <f t="shared" si="9"/>
        <v>0</v>
      </c>
      <c r="Y13" s="37"/>
      <c r="Z13" s="33">
        <f t="shared" si="10"/>
        <v>0</v>
      </c>
    </row>
    <row r="14" spans="1:26" s="13" customFormat="1" x14ac:dyDescent="0.25">
      <c r="A14" s="21">
        <v>12</v>
      </c>
      <c r="B14" s="21" t="s">
        <v>2268</v>
      </c>
      <c r="C14" s="21" t="s">
        <v>1426</v>
      </c>
      <c r="D14" s="21" t="s">
        <v>406</v>
      </c>
      <c r="E14" s="21" t="s">
        <v>2182</v>
      </c>
      <c r="F14" s="8"/>
      <c r="G14" s="32">
        <f t="shared" si="0"/>
        <v>120</v>
      </c>
      <c r="H14" s="33">
        <f t="shared" si="1"/>
        <v>0</v>
      </c>
      <c r="I14" s="18">
        <v>24</v>
      </c>
      <c r="J14" s="33">
        <f t="shared" si="2"/>
        <v>0</v>
      </c>
      <c r="K14" s="18">
        <v>2</v>
      </c>
      <c r="L14" s="33">
        <f t="shared" si="3"/>
        <v>0</v>
      </c>
      <c r="M14" s="18">
        <v>64</v>
      </c>
      <c r="N14" s="33">
        <f t="shared" si="4"/>
        <v>0</v>
      </c>
      <c r="O14" s="38">
        <v>0</v>
      </c>
      <c r="P14" s="35">
        <f t="shared" si="5"/>
        <v>0</v>
      </c>
      <c r="Q14" s="18">
        <v>9</v>
      </c>
      <c r="R14" s="33">
        <f t="shared" si="6"/>
        <v>0</v>
      </c>
      <c r="S14" s="18">
        <v>10</v>
      </c>
      <c r="T14" s="33">
        <f t="shared" si="7"/>
        <v>0</v>
      </c>
      <c r="U14" s="18">
        <v>11</v>
      </c>
      <c r="V14" s="33">
        <f t="shared" si="8"/>
        <v>0</v>
      </c>
      <c r="W14" s="18">
        <v>0</v>
      </c>
      <c r="X14" s="36">
        <f t="shared" si="9"/>
        <v>0</v>
      </c>
      <c r="Y14" s="37"/>
      <c r="Z14" s="33">
        <f t="shared" si="10"/>
        <v>0</v>
      </c>
    </row>
    <row r="15" spans="1:26" s="13" customFormat="1" x14ac:dyDescent="0.25">
      <c r="A15" s="21">
        <v>13</v>
      </c>
      <c r="B15" s="21" t="s">
        <v>739</v>
      </c>
      <c r="C15" s="21" t="s">
        <v>1710</v>
      </c>
      <c r="D15" s="21" t="s">
        <v>2364</v>
      </c>
      <c r="E15" s="21" t="s">
        <v>2182</v>
      </c>
      <c r="F15" s="8"/>
      <c r="G15" s="32">
        <f t="shared" si="0"/>
        <v>27</v>
      </c>
      <c r="H15" s="33">
        <f t="shared" si="1"/>
        <v>0</v>
      </c>
      <c r="I15" s="18">
        <v>2</v>
      </c>
      <c r="J15" s="33">
        <f t="shared" si="2"/>
        <v>0</v>
      </c>
      <c r="K15" s="18">
        <v>2</v>
      </c>
      <c r="L15" s="33">
        <f t="shared" si="3"/>
        <v>0</v>
      </c>
      <c r="M15" s="18">
        <v>10</v>
      </c>
      <c r="N15" s="33">
        <f t="shared" si="4"/>
        <v>0</v>
      </c>
      <c r="O15" s="38">
        <v>0</v>
      </c>
      <c r="P15" s="35">
        <f t="shared" si="5"/>
        <v>0</v>
      </c>
      <c r="Q15" s="18"/>
      <c r="R15" s="33">
        <f t="shared" si="6"/>
        <v>0</v>
      </c>
      <c r="S15" s="18"/>
      <c r="T15" s="33">
        <f t="shared" si="7"/>
        <v>0</v>
      </c>
      <c r="U15" s="18">
        <v>11</v>
      </c>
      <c r="V15" s="33">
        <f t="shared" si="8"/>
        <v>0</v>
      </c>
      <c r="W15" s="18">
        <v>2</v>
      </c>
      <c r="X15" s="36">
        <f t="shared" si="9"/>
        <v>0</v>
      </c>
      <c r="Y15" s="37"/>
      <c r="Z15" s="33">
        <f t="shared" si="10"/>
        <v>0</v>
      </c>
    </row>
    <row r="16" spans="1:26" s="13" customFormat="1" x14ac:dyDescent="0.25">
      <c r="A16" s="21">
        <v>14</v>
      </c>
      <c r="B16" s="21" t="s">
        <v>740</v>
      </c>
      <c r="C16" s="21" t="s">
        <v>1711</v>
      </c>
      <c r="D16" s="21" t="s">
        <v>2364</v>
      </c>
      <c r="E16" s="21" t="s">
        <v>2182</v>
      </c>
      <c r="F16" s="8"/>
      <c r="G16" s="32">
        <f t="shared" si="0"/>
        <v>117</v>
      </c>
      <c r="H16" s="33">
        <f t="shared" si="1"/>
        <v>0</v>
      </c>
      <c r="I16" s="18">
        <v>32</v>
      </c>
      <c r="J16" s="33">
        <f t="shared" si="2"/>
        <v>0</v>
      </c>
      <c r="K16" s="18">
        <v>2</v>
      </c>
      <c r="L16" s="33">
        <f t="shared" si="3"/>
        <v>0</v>
      </c>
      <c r="M16" s="18">
        <v>62</v>
      </c>
      <c r="N16" s="33">
        <f t="shared" si="4"/>
        <v>0</v>
      </c>
      <c r="O16" s="38">
        <v>0</v>
      </c>
      <c r="P16" s="35">
        <f t="shared" si="5"/>
        <v>0</v>
      </c>
      <c r="Q16" s="18"/>
      <c r="R16" s="33">
        <f t="shared" si="6"/>
        <v>0</v>
      </c>
      <c r="S16" s="18"/>
      <c r="T16" s="33">
        <f t="shared" si="7"/>
        <v>0</v>
      </c>
      <c r="U16" s="18"/>
      <c r="V16" s="33">
        <f t="shared" si="8"/>
        <v>0</v>
      </c>
      <c r="W16" s="18">
        <v>21</v>
      </c>
      <c r="X16" s="36">
        <f t="shared" si="9"/>
        <v>0</v>
      </c>
      <c r="Y16" s="37"/>
      <c r="Z16" s="33">
        <f t="shared" si="10"/>
        <v>0</v>
      </c>
    </row>
    <row r="17" spans="1:26" s="13" customFormat="1" x14ac:dyDescent="0.25">
      <c r="A17" s="21">
        <v>15</v>
      </c>
      <c r="B17" s="21" t="s">
        <v>2270</v>
      </c>
      <c r="C17" s="21" t="s">
        <v>1712</v>
      </c>
      <c r="D17" s="21" t="s">
        <v>741</v>
      </c>
      <c r="E17" s="21" t="s">
        <v>2182</v>
      </c>
      <c r="F17" s="8"/>
      <c r="G17" s="32">
        <f t="shared" si="0"/>
        <v>135</v>
      </c>
      <c r="H17" s="33">
        <f t="shared" si="1"/>
        <v>0</v>
      </c>
      <c r="I17" s="18">
        <v>8</v>
      </c>
      <c r="J17" s="33">
        <f t="shared" si="2"/>
        <v>0</v>
      </c>
      <c r="K17" s="18">
        <v>2</v>
      </c>
      <c r="L17" s="33">
        <f t="shared" si="3"/>
        <v>0</v>
      </c>
      <c r="M17" s="18">
        <v>96</v>
      </c>
      <c r="N17" s="33">
        <f t="shared" si="4"/>
        <v>0</v>
      </c>
      <c r="O17" s="34">
        <v>17</v>
      </c>
      <c r="P17" s="35">
        <f t="shared" si="5"/>
        <v>0</v>
      </c>
      <c r="Q17" s="18">
        <v>7</v>
      </c>
      <c r="R17" s="33">
        <f t="shared" si="6"/>
        <v>0</v>
      </c>
      <c r="S17" s="18">
        <v>5</v>
      </c>
      <c r="T17" s="33">
        <f t="shared" si="7"/>
        <v>0</v>
      </c>
      <c r="U17" s="18"/>
      <c r="V17" s="33">
        <f t="shared" si="8"/>
        <v>0</v>
      </c>
      <c r="W17" s="18">
        <v>0</v>
      </c>
      <c r="X17" s="36">
        <f t="shared" si="9"/>
        <v>0</v>
      </c>
      <c r="Y17" s="37"/>
      <c r="Z17" s="33">
        <f t="shared" si="10"/>
        <v>0</v>
      </c>
    </row>
    <row r="18" spans="1:26" s="13" customFormat="1" x14ac:dyDescent="0.25">
      <c r="A18" s="21">
        <v>16</v>
      </c>
      <c r="B18" s="21" t="s">
        <v>729</v>
      </c>
      <c r="C18" s="21" t="s">
        <v>1702</v>
      </c>
      <c r="D18" s="21" t="s">
        <v>730</v>
      </c>
      <c r="E18" s="21" t="s">
        <v>2050</v>
      </c>
      <c r="F18" s="8"/>
      <c r="G18" s="32">
        <f t="shared" si="0"/>
        <v>55</v>
      </c>
      <c r="H18" s="33">
        <f t="shared" si="1"/>
        <v>0</v>
      </c>
      <c r="I18" s="18">
        <v>12</v>
      </c>
      <c r="J18" s="33">
        <f t="shared" si="2"/>
        <v>0</v>
      </c>
      <c r="K18" s="18">
        <v>30</v>
      </c>
      <c r="L18" s="33">
        <f t="shared" si="3"/>
        <v>0</v>
      </c>
      <c r="M18" s="18">
        <v>1</v>
      </c>
      <c r="N18" s="33">
        <f t="shared" si="4"/>
        <v>0</v>
      </c>
      <c r="O18" s="34">
        <v>3</v>
      </c>
      <c r="P18" s="35">
        <f t="shared" si="5"/>
        <v>0</v>
      </c>
      <c r="Q18" s="18">
        <v>4</v>
      </c>
      <c r="R18" s="33">
        <f t="shared" si="6"/>
        <v>0</v>
      </c>
      <c r="S18" s="18">
        <v>5</v>
      </c>
      <c r="T18" s="33">
        <f t="shared" si="7"/>
        <v>0</v>
      </c>
      <c r="U18" s="18"/>
      <c r="V18" s="33">
        <f t="shared" si="8"/>
        <v>0</v>
      </c>
      <c r="W18" s="18">
        <v>0</v>
      </c>
      <c r="X18" s="36">
        <f t="shared" si="9"/>
        <v>0</v>
      </c>
      <c r="Y18" s="37"/>
      <c r="Z18" s="33">
        <f t="shared" si="10"/>
        <v>0</v>
      </c>
    </row>
    <row r="19" spans="1:26" s="13" customFormat="1" x14ac:dyDescent="0.25">
      <c r="A19" s="21">
        <v>17</v>
      </c>
      <c r="B19" s="21" t="s">
        <v>909</v>
      </c>
      <c r="C19" s="21" t="s">
        <v>1873</v>
      </c>
      <c r="D19" s="21" t="s">
        <v>910</v>
      </c>
      <c r="E19" s="21" t="s">
        <v>2050</v>
      </c>
      <c r="F19" s="8"/>
      <c r="G19" s="32">
        <f t="shared" si="0"/>
        <v>47</v>
      </c>
      <c r="H19" s="33">
        <f t="shared" si="1"/>
        <v>0</v>
      </c>
      <c r="I19" s="18">
        <v>32</v>
      </c>
      <c r="J19" s="33">
        <f t="shared" si="2"/>
        <v>0</v>
      </c>
      <c r="K19" s="18">
        <v>2</v>
      </c>
      <c r="L19" s="33">
        <f t="shared" si="3"/>
        <v>0</v>
      </c>
      <c r="M19" s="18">
        <v>1</v>
      </c>
      <c r="N19" s="33">
        <f t="shared" si="4"/>
        <v>0</v>
      </c>
      <c r="O19" s="34">
        <v>2</v>
      </c>
      <c r="P19" s="35">
        <f t="shared" si="5"/>
        <v>0</v>
      </c>
      <c r="Q19" s="18"/>
      <c r="R19" s="33">
        <f t="shared" si="6"/>
        <v>0</v>
      </c>
      <c r="S19" s="18">
        <v>5</v>
      </c>
      <c r="T19" s="33">
        <f t="shared" si="7"/>
        <v>0</v>
      </c>
      <c r="U19" s="18">
        <v>2</v>
      </c>
      <c r="V19" s="33">
        <f t="shared" si="8"/>
        <v>0</v>
      </c>
      <c r="W19" s="18">
        <v>3</v>
      </c>
      <c r="X19" s="36">
        <f t="shared" si="9"/>
        <v>0</v>
      </c>
      <c r="Y19" s="37"/>
      <c r="Z19" s="33">
        <f t="shared" si="10"/>
        <v>0</v>
      </c>
    </row>
    <row r="20" spans="1:26" s="13" customFormat="1" x14ac:dyDescent="0.25">
      <c r="A20" s="21">
        <v>18</v>
      </c>
      <c r="B20" s="21" t="s">
        <v>1078</v>
      </c>
      <c r="C20" s="21" t="s">
        <v>2005</v>
      </c>
      <c r="D20" s="21" t="s">
        <v>1079</v>
      </c>
      <c r="E20" s="21" t="s">
        <v>2050</v>
      </c>
      <c r="F20" s="8"/>
      <c r="G20" s="32">
        <f t="shared" si="0"/>
        <v>12</v>
      </c>
      <c r="H20" s="33">
        <f t="shared" si="1"/>
        <v>0</v>
      </c>
      <c r="I20" s="18">
        <v>1</v>
      </c>
      <c r="J20" s="33">
        <f t="shared" si="2"/>
        <v>0</v>
      </c>
      <c r="K20" s="18">
        <v>2</v>
      </c>
      <c r="L20" s="33">
        <f t="shared" si="3"/>
        <v>0</v>
      </c>
      <c r="M20" s="18">
        <v>6</v>
      </c>
      <c r="N20" s="33">
        <f t="shared" si="4"/>
        <v>0</v>
      </c>
      <c r="O20" s="38">
        <v>0</v>
      </c>
      <c r="P20" s="35">
        <f t="shared" si="5"/>
        <v>0</v>
      </c>
      <c r="Q20" s="18"/>
      <c r="R20" s="33">
        <f t="shared" si="6"/>
        <v>0</v>
      </c>
      <c r="S20" s="18">
        <v>3</v>
      </c>
      <c r="T20" s="33">
        <f t="shared" si="7"/>
        <v>0</v>
      </c>
      <c r="U20" s="18"/>
      <c r="V20" s="33">
        <f t="shared" si="8"/>
        <v>0</v>
      </c>
      <c r="W20" s="18">
        <v>0</v>
      </c>
      <c r="X20" s="36">
        <f t="shared" si="9"/>
        <v>0</v>
      </c>
      <c r="Y20" s="37"/>
      <c r="Z20" s="33">
        <f t="shared" si="10"/>
        <v>0</v>
      </c>
    </row>
    <row r="21" spans="1:26" s="13" customFormat="1" x14ac:dyDescent="0.25">
      <c r="A21" s="21">
        <v>19</v>
      </c>
      <c r="B21" s="21" t="s">
        <v>472</v>
      </c>
      <c r="C21" s="21" t="s">
        <v>1479</v>
      </c>
      <c r="D21" s="21" t="s">
        <v>2365</v>
      </c>
      <c r="E21" s="21" t="s">
        <v>2058</v>
      </c>
      <c r="F21" s="8"/>
      <c r="G21" s="32">
        <f t="shared" si="0"/>
        <v>85</v>
      </c>
      <c r="H21" s="33">
        <f t="shared" si="1"/>
        <v>0</v>
      </c>
      <c r="I21" s="18">
        <v>1</v>
      </c>
      <c r="J21" s="33">
        <f t="shared" si="2"/>
        <v>0</v>
      </c>
      <c r="K21" s="18">
        <v>2</v>
      </c>
      <c r="L21" s="33">
        <f t="shared" si="3"/>
        <v>0</v>
      </c>
      <c r="M21" s="18">
        <v>24</v>
      </c>
      <c r="N21" s="33">
        <f t="shared" si="4"/>
        <v>0</v>
      </c>
      <c r="O21" s="38">
        <v>0</v>
      </c>
      <c r="P21" s="35">
        <f t="shared" si="5"/>
        <v>0</v>
      </c>
      <c r="Q21" s="18">
        <v>27</v>
      </c>
      <c r="R21" s="33">
        <f t="shared" si="6"/>
        <v>0</v>
      </c>
      <c r="S21" s="18">
        <v>10</v>
      </c>
      <c r="T21" s="33">
        <f t="shared" si="7"/>
        <v>0</v>
      </c>
      <c r="U21" s="18"/>
      <c r="V21" s="33">
        <f t="shared" si="8"/>
        <v>0</v>
      </c>
      <c r="W21" s="18">
        <v>21</v>
      </c>
      <c r="X21" s="36">
        <f t="shared" si="9"/>
        <v>0</v>
      </c>
      <c r="Y21" s="37"/>
      <c r="Z21" s="33">
        <f t="shared" si="10"/>
        <v>0</v>
      </c>
    </row>
    <row r="22" spans="1:26" s="13" customFormat="1" x14ac:dyDescent="0.25">
      <c r="A22" s="21">
        <v>20</v>
      </c>
      <c r="B22" s="21" t="s">
        <v>799</v>
      </c>
      <c r="C22" s="21" t="s">
        <v>1768</v>
      </c>
      <c r="D22" s="21" t="s">
        <v>800</v>
      </c>
      <c r="E22" s="21" t="s">
        <v>2051</v>
      </c>
      <c r="F22" s="8"/>
      <c r="G22" s="32">
        <f t="shared" si="0"/>
        <v>16</v>
      </c>
      <c r="H22" s="33">
        <f t="shared" si="1"/>
        <v>0</v>
      </c>
      <c r="I22" s="18">
        <v>1</v>
      </c>
      <c r="J22" s="33">
        <f t="shared" si="2"/>
        <v>0</v>
      </c>
      <c r="K22" s="18">
        <v>2</v>
      </c>
      <c r="L22" s="33">
        <f t="shared" si="3"/>
        <v>0</v>
      </c>
      <c r="M22" s="18">
        <v>4</v>
      </c>
      <c r="N22" s="33">
        <f t="shared" si="4"/>
        <v>0</v>
      </c>
      <c r="O22" s="34">
        <v>7</v>
      </c>
      <c r="P22" s="35">
        <f t="shared" si="5"/>
        <v>0</v>
      </c>
      <c r="Q22" s="18"/>
      <c r="R22" s="33">
        <f t="shared" si="6"/>
        <v>0</v>
      </c>
      <c r="S22" s="18">
        <v>2</v>
      </c>
      <c r="T22" s="33">
        <f t="shared" si="7"/>
        <v>0</v>
      </c>
      <c r="U22" s="18"/>
      <c r="V22" s="33">
        <f t="shared" si="8"/>
        <v>0</v>
      </c>
      <c r="W22" s="18">
        <v>0</v>
      </c>
      <c r="X22" s="36">
        <f t="shared" si="9"/>
        <v>0</v>
      </c>
      <c r="Y22" s="37"/>
      <c r="Z22" s="33">
        <f t="shared" si="10"/>
        <v>0</v>
      </c>
    </row>
    <row r="23" spans="1:26" s="13" customFormat="1" x14ac:dyDescent="0.25">
      <c r="A23" s="21">
        <v>21</v>
      </c>
      <c r="B23" s="21" t="s">
        <v>885</v>
      </c>
      <c r="C23" s="21" t="s">
        <v>1849</v>
      </c>
      <c r="D23" s="21" t="s">
        <v>2366</v>
      </c>
      <c r="E23" s="21" t="s">
        <v>2052</v>
      </c>
      <c r="F23" s="8"/>
      <c r="G23" s="32">
        <f t="shared" si="0"/>
        <v>149</v>
      </c>
      <c r="H23" s="33">
        <f t="shared" si="1"/>
        <v>0</v>
      </c>
      <c r="I23" s="18">
        <v>10</v>
      </c>
      <c r="J23" s="33">
        <f t="shared" si="2"/>
        <v>0</v>
      </c>
      <c r="K23" s="18">
        <v>2</v>
      </c>
      <c r="L23" s="33">
        <f t="shared" si="3"/>
        <v>0</v>
      </c>
      <c r="M23" s="18">
        <v>1</v>
      </c>
      <c r="N23" s="33">
        <f t="shared" si="4"/>
        <v>0</v>
      </c>
      <c r="O23" s="38">
        <v>0</v>
      </c>
      <c r="P23" s="35">
        <f t="shared" si="5"/>
        <v>0</v>
      </c>
      <c r="Q23" s="18">
        <v>11</v>
      </c>
      <c r="R23" s="33">
        <f t="shared" si="6"/>
        <v>0</v>
      </c>
      <c r="S23" s="18">
        <v>8</v>
      </c>
      <c r="T23" s="33">
        <f t="shared" si="7"/>
        <v>0</v>
      </c>
      <c r="U23" s="18"/>
      <c r="V23" s="33">
        <f t="shared" si="8"/>
        <v>0</v>
      </c>
      <c r="W23" s="18">
        <v>117</v>
      </c>
      <c r="X23" s="36">
        <f t="shared" si="9"/>
        <v>0</v>
      </c>
      <c r="Y23" s="37"/>
      <c r="Z23" s="33">
        <f t="shared" si="10"/>
        <v>0</v>
      </c>
    </row>
    <row r="24" spans="1:26" s="13" customFormat="1" x14ac:dyDescent="0.25">
      <c r="A24" s="21">
        <v>22</v>
      </c>
      <c r="B24" s="21" t="s">
        <v>511</v>
      </c>
      <c r="C24" s="21" t="s">
        <v>2213</v>
      </c>
      <c r="D24" s="21" t="s">
        <v>2237</v>
      </c>
      <c r="E24" s="21" t="s">
        <v>2072</v>
      </c>
      <c r="F24" s="8"/>
      <c r="G24" s="32">
        <f t="shared" si="0"/>
        <v>489</v>
      </c>
      <c r="H24" s="33">
        <f t="shared" si="1"/>
        <v>0</v>
      </c>
      <c r="I24" s="18">
        <v>1</v>
      </c>
      <c r="J24" s="33">
        <f t="shared" si="2"/>
        <v>0</v>
      </c>
      <c r="K24" s="18">
        <v>2</v>
      </c>
      <c r="L24" s="33">
        <f t="shared" si="3"/>
        <v>0</v>
      </c>
      <c r="M24" s="18">
        <v>1</v>
      </c>
      <c r="N24" s="33">
        <f t="shared" si="4"/>
        <v>0</v>
      </c>
      <c r="O24" s="38">
        <v>0</v>
      </c>
      <c r="P24" s="35">
        <f t="shared" si="5"/>
        <v>0</v>
      </c>
      <c r="Q24" s="18">
        <v>200</v>
      </c>
      <c r="R24" s="33">
        <f t="shared" si="6"/>
        <v>0</v>
      </c>
      <c r="S24" s="18"/>
      <c r="T24" s="33">
        <f t="shared" si="7"/>
        <v>0</v>
      </c>
      <c r="U24" s="18"/>
      <c r="V24" s="33">
        <f t="shared" si="8"/>
        <v>0</v>
      </c>
      <c r="W24" s="18">
        <v>285</v>
      </c>
      <c r="X24" s="36">
        <f t="shared" si="9"/>
        <v>0</v>
      </c>
      <c r="Y24" s="37"/>
      <c r="Z24" s="33">
        <f t="shared" si="10"/>
        <v>0</v>
      </c>
    </row>
    <row r="25" spans="1:26" s="13" customFormat="1" x14ac:dyDescent="0.25">
      <c r="A25" s="21">
        <v>23</v>
      </c>
      <c r="B25" s="21" t="s">
        <v>554</v>
      </c>
      <c r="C25" s="21" t="s">
        <v>1552</v>
      </c>
      <c r="D25" s="21" t="s">
        <v>555</v>
      </c>
      <c r="E25" s="21" t="s">
        <v>2072</v>
      </c>
      <c r="F25" s="8"/>
      <c r="G25" s="32">
        <f t="shared" si="0"/>
        <v>11</v>
      </c>
      <c r="H25" s="33">
        <f t="shared" si="1"/>
        <v>0</v>
      </c>
      <c r="I25" s="18">
        <v>1</v>
      </c>
      <c r="J25" s="33">
        <f t="shared" si="2"/>
        <v>0</v>
      </c>
      <c r="K25" s="18">
        <v>2</v>
      </c>
      <c r="L25" s="33">
        <f t="shared" si="3"/>
        <v>0</v>
      </c>
      <c r="M25" s="18">
        <v>1</v>
      </c>
      <c r="N25" s="33">
        <f t="shared" si="4"/>
        <v>0</v>
      </c>
      <c r="O25" s="38">
        <v>0</v>
      </c>
      <c r="P25" s="35">
        <f t="shared" si="5"/>
        <v>0</v>
      </c>
      <c r="Q25" s="18">
        <v>7</v>
      </c>
      <c r="R25" s="33">
        <f t="shared" si="6"/>
        <v>0</v>
      </c>
      <c r="S25" s="18"/>
      <c r="T25" s="33">
        <f t="shared" si="7"/>
        <v>0</v>
      </c>
      <c r="U25" s="18"/>
      <c r="V25" s="33">
        <f t="shared" si="8"/>
        <v>0</v>
      </c>
      <c r="W25" s="18">
        <v>0</v>
      </c>
      <c r="X25" s="36">
        <f t="shared" si="9"/>
        <v>0</v>
      </c>
      <c r="Y25" s="37"/>
      <c r="Z25" s="33">
        <f t="shared" si="10"/>
        <v>0</v>
      </c>
    </row>
    <row r="26" spans="1:26" s="13" customFormat="1" x14ac:dyDescent="0.25">
      <c r="A26" s="21">
        <v>24</v>
      </c>
      <c r="B26" s="21" t="s">
        <v>892</v>
      </c>
      <c r="C26" s="21" t="s">
        <v>1857</v>
      </c>
      <c r="D26" s="21" t="s">
        <v>893</v>
      </c>
      <c r="E26" s="21" t="s">
        <v>2072</v>
      </c>
      <c r="F26" s="8"/>
      <c r="G26" s="32">
        <f t="shared" si="0"/>
        <v>14</v>
      </c>
      <c r="H26" s="33">
        <f t="shared" si="1"/>
        <v>0</v>
      </c>
      <c r="I26" s="18">
        <v>1</v>
      </c>
      <c r="J26" s="33">
        <f t="shared" si="2"/>
        <v>0</v>
      </c>
      <c r="K26" s="18">
        <v>2</v>
      </c>
      <c r="L26" s="33">
        <f t="shared" si="3"/>
        <v>0</v>
      </c>
      <c r="M26" s="18">
        <v>1</v>
      </c>
      <c r="N26" s="33">
        <f t="shared" si="4"/>
        <v>0</v>
      </c>
      <c r="O26" s="34">
        <v>10</v>
      </c>
      <c r="P26" s="35">
        <f t="shared" si="5"/>
        <v>0</v>
      </c>
      <c r="Q26" s="18"/>
      <c r="R26" s="33">
        <f t="shared" si="6"/>
        <v>0</v>
      </c>
      <c r="S26" s="18"/>
      <c r="T26" s="33">
        <f t="shared" si="7"/>
        <v>0</v>
      </c>
      <c r="U26" s="18"/>
      <c r="V26" s="33">
        <f t="shared" si="8"/>
        <v>0</v>
      </c>
      <c r="W26" s="18">
        <v>0</v>
      </c>
      <c r="X26" s="36">
        <f t="shared" si="9"/>
        <v>0</v>
      </c>
      <c r="Y26" s="37"/>
      <c r="Z26" s="33">
        <f t="shared" si="10"/>
        <v>0</v>
      </c>
    </row>
    <row r="27" spans="1:26" s="13" customFormat="1" x14ac:dyDescent="0.25">
      <c r="A27" s="21">
        <v>25</v>
      </c>
      <c r="B27" s="21" t="s">
        <v>470</v>
      </c>
      <c r="C27" s="21" t="s">
        <v>1477</v>
      </c>
      <c r="D27" s="21" t="s">
        <v>2367</v>
      </c>
      <c r="E27" s="21" t="s">
        <v>2041</v>
      </c>
      <c r="F27" s="8"/>
      <c r="G27" s="32">
        <f t="shared" si="0"/>
        <v>76</v>
      </c>
      <c r="H27" s="33">
        <f t="shared" si="1"/>
        <v>0</v>
      </c>
      <c r="I27" s="18">
        <v>2</v>
      </c>
      <c r="J27" s="33">
        <f t="shared" si="2"/>
        <v>0</v>
      </c>
      <c r="K27" s="18">
        <v>2</v>
      </c>
      <c r="L27" s="33">
        <f t="shared" si="3"/>
        <v>0</v>
      </c>
      <c r="M27" s="18">
        <v>1</v>
      </c>
      <c r="N27" s="33">
        <f t="shared" si="4"/>
        <v>0</v>
      </c>
      <c r="O27" s="38">
        <v>0</v>
      </c>
      <c r="P27" s="35">
        <f t="shared" si="5"/>
        <v>0</v>
      </c>
      <c r="Q27" s="18">
        <v>22</v>
      </c>
      <c r="R27" s="33">
        <f t="shared" si="6"/>
        <v>0</v>
      </c>
      <c r="S27" s="18"/>
      <c r="T27" s="33">
        <f t="shared" si="7"/>
        <v>0</v>
      </c>
      <c r="U27" s="18">
        <v>6</v>
      </c>
      <c r="V27" s="33">
        <f t="shared" si="8"/>
        <v>0</v>
      </c>
      <c r="W27" s="18">
        <v>43</v>
      </c>
      <c r="X27" s="36">
        <f t="shared" si="9"/>
        <v>0</v>
      </c>
      <c r="Y27" s="37"/>
      <c r="Z27" s="33">
        <f t="shared" si="10"/>
        <v>0</v>
      </c>
    </row>
    <row r="28" spans="1:26" s="13" customFormat="1" x14ac:dyDescent="0.25">
      <c r="A28" s="21">
        <v>26</v>
      </c>
      <c r="B28" s="21" t="s">
        <v>493</v>
      </c>
      <c r="C28" s="21" t="s">
        <v>2887</v>
      </c>
      <c r="D28" s="21" t="s">
        <v>494</v>
      </c>
      <c r="E28" s="21" t="s">
        <v>2041</v>
      </c>
      <c r="F28" s="8"/>
      <c r="G28" s="32">
        <f t="shared" si="0"/>
        <v>64</v>
      </c>
      <c r="H28" s="33">
        <f t="shared" si="1"/>
        <v>0</v>
      </c>
      <c r="I28" s="18">
        <v>1</v>
      </c>
      <c r="J28" s="33">
        <f t="shared" si="2"/>
        <v>0</v>
      </c>
      <c r="K28" s="18">
        <v>2</v>
      </c>
      <c r="L28" s="33">
        <f t="shared" si="3"/>
        <v>0</v>
      </c>
      <c r="M28" s="18">
        <v>1</v>
      </c>
      <c r="N28" s="33">
        <f t="shared" si="4"/>
        <v>0</v>
      </c>
      <c r="O28" s="38">
        <v>0</v>
      </c>
      <c r="P28" s="35">
        <f t="shared" si="5"/>
        <v>0</v>
      </c>
      <c r="Q28" s="18">
        <v>17</v>
      </c>
      <c r="R28" s="33">
        <f t="shared" si="6"/>
        <v>0</v>
      </c>
      <c r="S28" s="18"/>
      <c r="T28" s="33">
        <f t="shared" si="7"/>
        <v>0</v>
      </c>
      <c r="U28" s="18"/>
      <c r="V28" s="33">
        <f t="shared" si="8"/>
        <v>0</v>
      </c>
      <c r="W28" s="18">
        <v>43</v>
      </c>
      <c r="X28" s="36">
        <f t="shared" si="9"/>
        <v>0</v>
      </c>
      <c r="Y28" s="37"/>
      <c r="Z28" s="33">
        <f t="shared" si="10"/>
        <v>0</v>
      </c>
    </row>
    <row r="29" spans="1:26" s="13" customFormat="1" x14ac:dyDescent="0.25">
      <c r="A29" s="21">
        <v>27</v>
      </c>
      <c r="B29" s="21" t="s">
        <v>806</v>
      </c>
      <c r="C29" s="21" t="s">
        <v>1773</v>
      </c>
      <c r="D29" s="21" t="s">
        <v>2368</v>
      </c>
      <c r="E29" s="21" t="s">
        <v>2041</v>
      </c>
      <c r="F29" s="8"/>
      <c r="G29" s="32">
        <f t="shared" si="0"/>
        <v>180</v>
      </c>
      <c r="H29" s="33">
        <f t="shared" si="1"/>
        <v>0</v>
      </c>
      <c r="I29" s="18">
        <v>2</v>
      </c>
      <c r="J29" s="33">
        <f t="shared" si="2"/>
        <v>0</v>
      </c>
      <c r="K29" s="18">
        <v>2</v>
      </c>
      <c r="L29" s="33">
        <f t="shared" si="3"/>
        <v>0</v>
      </c>
      <c r="M29" s="18">
        <v>1</v>
      </c>
      <c r="N29" s="33">
        <f t="shared" si="4"/>
        <v>0</v>
      </c>
      <c r="O29" s="34">
        <v>29</v>
      </c>
      <c r="P29" s="35">
        <f t="shared" si="5"/>
        <v>0</v>
      </c>
      <c r="Q29" s="18">
        <v>29</v>
      </c>
      <c r="R29" s="33">
        <f t="shared" si="6"/>
        <v>0</v>
      </c>
      <c r="S29" s="18"/>
      <c r="T29" s="33">
        <f t="shared" si="7"/>
        <v>0</v>
      </c>
      <c r="U29" s="18"/>
      <c r="V29" s="33">
        <f t="shared" si="8"/>
        <v>0</v>
      </c>
      <c r="W29" s="18">
        <v>117</v>
      </c>
      <c r="X29" s="36">
        <f t="shared" si="9"/>
        <v>0</v>
      </c>
      <c r="Y29" s="37"/>
      <c r="Z29" s="33">
        <f t="shared" si="10"/>
        <v>0</v>
      </c>
    </row>
    <row r="30" spans="1:26" s="13" customFormat="1" ht="15.75" customHeight="1" x14ac:dyDescent="0.25">
      <c r="A30" s="21">
        <v>28</v>
      </c>
      <c r="B30" s="21" t="s">
        <v>807</v>
      </c>
      <c r="C30" s="21" t="s">
        <v>1774</v>
      </c>
      <c r="D30" s="21" t="s">
        <v>2369</v>
      </c>
      <c r="E30" s="21" t="s">
        <v>2041</v>
      </c>
      <c r="F30" s="8"/>
      <c r="G30" s="32">
        <f t="shared" si="0"/>
        <v>77</v>
      </c>
      <c r="H30" s="33">
        <f t="shared" si="1"/>
        <v>0</v>
      </c>
      <c r="I30" s="18">
        <v>1</v>
      </c>
      <c r="J30" s="33">
        <f t="shared" si="2"/>
        <v>0</v>
      </c>
      <c r="K30" s="18">
        <v>2</v>
      </c>
      <c r="L30" s="33">
        <f t="shared" si="3"/>
        <v>0</v>
      </c>
      <c r="M30" s="18">
        <v>1</v>
      </c>
      <c r="N30" s="33">
        <f t="shared" si="4"/>
        <v>0</v>
      </c>
      <c r="O30" s="34">
        <v>17</v>
      </c>
      <c r="P30" s="35">
        <f t="shared" si="5"/>
        <v>0</v>
      </c>
      <c r="Q30" s="18">
        <v>35</v>
      </c>
      <c r="R30" s="33">
        <f t="shared" si="6"/>
        <v>0</v>
      </c>
      <c r="S30" s="18"/>
      <c r="T30" s="33">
        <f t="shared" si="7"/>
        <v>0</v>
      </c>
      <c r="U30" s="18"/>
      <c r="V30" s="33">
        <f t="shared" si="8"/>
        <v>0</v>
      </c>
      <c r="W30" s="18">
        <v>21</v>
      </c>
      <c r="X30" s="36">
        <f t="shared" si="9"/>
        <v>0</v>
      </c>
      <c r="Y30" s="37"/>
      <c r="Z30" s="33">
        <f t="shared" si="10"/>
        <v>0</v>
      </c>
    </row>
    <row r="31" spans="1:26" s="13" customFormat="1" ht="15.75" customHeight="1" x14ac:dyDescent="0.25">
      <c r="A31" s="21">
        <v>29</v>
      </c>
      <c r="B31" s="21" t="s">
        <v>2271</v>
      </c>
      <c r="C31" s="21" t="s">
        <v>1722</v>
      </c>
      <c r="D31" s="21" t="s">
        <v>751</v>
      </c>
      <c r="E31" s="21" t="s">
        <v>2042</v>
      </c>
      <c r="F31" s="8"/>
      <c r="G31" s="32">
        <f t="shared" si="0"/>
        <v>54</v>
      </c>
      <c r="H31" s="33">
        <f t="shared" si="1"/>
        <v>0</v>
      </c>
      <c r="I31" s="18">
        <v>2</v>
      </c>
      <c r="J31" s="33">
        <f t="shared" si="2"/>
        <v>0</v>
      </c>
      <c r="K31" s="18">
        <v>2</v>
      </c>
      <c r="L31" s="33">
        <f t="shared" si="3"/>
        <v>0</v>
      </c>
      <c r="M31" s="18">
        <v>50</v>
      </c>
      <c r="N31" s="33">
        <f t="shared" si="4"/>
        <v>0</v>
      </c>
      <c r="O31" s="38">
        <v>0</v>
      </c>
      <c r="P31" s="35">
        <f t="shared" si="5"/>
        <v>0</v>
      </c>
      <c r="Q31" s="18">
        <v>0</v>
      </c>
      <c r="R31" s="33">
        <f t="shared" si="6"/>
        <v>0</v>
      </c>
      <c r="S31" s="18"/>
      <c r="T31" s="33">
        <f t="shared" si="7"/>
        <v>0</v>
      </c>
      <c r="U31" s="18"/>
      <c r="V31" s="33">
        <f t="shared" si="8"/>
        <v>0</v>
      </c>
      <c r="W31" s="18">
        <v>0</v>
      </c>
      <c r="X31" s="36">
        <f t="shared" si="9"/>
        <v>0</v>
      </c>
      <c r="Y31" s="37"/>
      <c r="Z31" s="33">
        <f t="shared" si="10"/>
        <v>0</v>
      </c>
    </row>
    <row r="32" spans="1:26" s="13" customFormat="1" ht="15.75" customHeight="1" x14ac:dyDescent="0.25">
      <c r="A32" s="21">
        <v>30</v>
      </c>
      <c r="B32" s="21" t="s">
        <v>2272</v>
      </c>
      <c r="C32" s="21" t="s">
        <v>1347</v>
      </c>
      <c r="D32" s="21" t="s">
        <v>2370</v>
      </c>
      <c r="E32" s="21" t="s">
        <v>2043</v>
      </c>
      <c r="F32" s="8"/>
      <c r="G32" s="32">
        <f t="shared" si="0"/>
        <v>394</v>
      </c>
      <c r="H32" s="33">
        <f t="shared" si="1"/>
        <v>0</v>
      </c>
      <c r="I32" s="18">
        <v>32</v>
      </c>
      <c r="J32" s="33">
        <f t="shared" si="2"/>
        <v>0</v>
      </c>
      <c r="K32" s="18">
        <v>2</v>
      </c>
      <c r="L32" s="33">
        <f t="shared" si="3"/>
        <v>0</v>
      </c>
      <c r="M32" s="18">
        <v>74</v>
      </c>
      <c r="N32" s="33">
        <f t="shared" si="4"/>
        <v>0</v>
      </c>
      <c r="O32" s="34">
        <v>12</v>
      </c>
      <c r="P32" s="35">
        <f t="shared" si="5"/>
        <v>0</v>
      </c>
      <c r="Q32" s="18">
        <v>15</v>
      </c>
      <c r="R32" s="33">
        <f t="shared" si="6"/>
        <v>0</v>
      </c>
      <c r="S32" s="18">
        <v>10</v>
      </c>
      <c r="T32" s="33">
        <f t="shared" si="7"/>
        <v>0</v>
      </c>
      <c r="U32" s="18"/>
      <c r="V32" s="33">
        <f t="shared" si="8"/>
        <v>0</v>
      </c>
      <c r="W32" s="18">
        <v>249</v>
      </c>
      <c r="X32" s="36">
        <f t="shared" si="9"/>
        <v>0</v>
      </c>
      <c r="Y32" s="37"/>
      <c r="Z32" s="33">
        <f t="shared" si="10"/>
        <v>0</v>
      </c>
    </row>
    <row r="33" spans="1:26" s="13" customFormat="1" ht="15.75" customHeight="1" x14ac:dyDescent="0.25">
      <c r="A33" s="21">
        <v>31</v>
      </c>
      <c r="B33" s="21" t="s">
        <v>2273</v>
      </c>
      <c r="C33" s="21" t="s">
        <v>1185</v>
      </c>
      <c r="D33" s="21" t="s">
        <v>2371</v>
      </c>
      <c r="E33" s="21" t="s">
        <v>2053</v>
      </c>
      <c r="F33" s="8"/>
      <c r="G33" s="32">
        <f t="shared" si="0"/>
        <v>1095</v>
      </c>
      <c r="H33" s="33">
        <f t="shared" si="1"/>
        <v>0</v>
      </c>
      <c r="I33" s="18">
        <v>218</v>
      </c>
      <c r="J33" s="33">
        <f t="shared" si="2"/>
        <v>0</v>
      </c>
      <c r="K33" s="18">
        <v>2</v>
      </c>
      <c r="L33" s="33">
        <f t="shared" si="3"/>
        <v>0</v>
      </c>
      <c r="M33" s="18">
        <v>1</v>
      </c>
      <c r="N33" s="33">
        <f t="shared" si="4"/>
        <v>0</v>
      </c>
      <c r="O33" s="34">
        <v>2</v>
      </c>
      <c r="P33" s="35">
        <f t="shared" si="5"/>
        <v>0</v>
      </c>
      <c r="Q33" s="18">
        <v>249</v>
      </c>
      <c r="R33" s="33">
        <f t="shared" si="6"/>
        <v>0</v>
      </c>
      <c r="S33" s="18">
        <v>50</v>
      </c>
      <c r="T33" s="33">
        <f t="shared" si="7"/>
        <v>0</v>
      </c>
      <c r="U33" s="18"/>
      <c r="V33" s="33">
        <f t="shared" si="8"/>
        <v>0</v>
      </c>
      <c r="W33" s="18">
        <v>569</v>
      </c>
      <c r="X33" s="36">
        <f t="shared" si="9"/>
        <v>0</v>
      </c>
      <c r="Y33" s="37">
        <v>4</v>
      </c>
      <c r="Z33" s="33">
        <f t="shared" si="10"/>
        <v>0</v>
      </c>
    </row>
    <row r="34" spans="1:26" s="13" customFormat="1" x14ac:dyDescent="0.25">
      <c r="A34" s="21">
        <v>32</v>
      </c>
      <c r="B34" s="21" t="s">
        <v>2273</v>
      </c>
      <c r="C34" s="21" t="s">
        <v>1189</v>
      </c>
      <c r="D34" s="21" t="s">
        <v>2372</v>
      </c>
      <c r="E34" s="21" t="s">
        <v>2053</v>
      </c>
      <c r="F34" s="8"/>
      <c r="G34" s="32">
        <f t="shared" si="0"/>
        <v>458</v>
      </c>
      <c r="H34" s="33">
        <f t="shared" si="1"/>
        <v>0</v>
      </c>
      <c r="I34" s="18">
        <v>6</v>
      </c>
      <c r="J34" s="33">
        <f t="shared" si="2"/>
        <v>0</v>
      </c>
      <c r="K34" s="18">
        <v>2</v>
      </c>
      <c r="L34" s="33">
        <f t="shared" si="3"/>
        <v>0</v>
      </c>
      <c r="M34" s="18">
        <v>1</v>
      </c>
      <c r="N34" s="33">
        <f t="shared" si="4"/>
        <v>0</v>
      </c>
      <c r="O34" s="38">
        <v>0</v>
      </c>
      <c r="P34" s="35">
        <f t="shared" si="5"/>
        <v>0</v>
      </c>
      <c r="Q34" s="18">
        <v>439</v>
      </c>
      <c r="R34" s="33">
        <f t="shared" si="6"/>
        <v>0</v>
      </c>
      <c r="S34" s="18">
        <v>10</v>
      </c>
      <c r="T34" s="33">
        <f t="shared" si="7"/>
        <v>0</v>
      </c>
      <c r="U34" s="18"/>
      <c r="V34" s="33">
        <f t="shared" si="8"/>
        <v>0</v>
      </c>
      <c r="W34" s="18">
        <v>0</v>
      </c>
      <c r="X34" s="36">
        <f t="shared" si="9"/>
        <v>0</v>
      </c>
      <c r="Y34" s="37"/>
      <c r="Z34" s="33">
        <f t="shared" si="10"/>
        <v>0</v>
      </c>
    </row>
    <row r="35" spans="1:26" s="13" customFormat="1" x14ac:dyDescent="0.25">
      <c r="A35" s="21">
        <v>33</v>
      </c>
      <c r="B35" s="21" t="s">
        <v>2274</v>
      </c>
      <c r="C35" s="21" t="s">
        <v>1323</v>
      </c>
      <c r="D35" s="21" t="s">
        <v>2373</v>
      </c>
      <c r="E35" s="21" t="s">
        <v>2053</v>
      </c>
      <c r="F35" s="8"/>
      <c r="G35" s="32">
        <f t="shared" si="0"/>
        <v>109</v>
      </c>
      <c r="H35" s="33">
        <f t="shared" si="1"/>
        <v>0</v>
      </c>
      <c r="I35" s="18">
        <v>1</v>
      </c>
      <c r="J35" s="33">
        <f t="shared" si="2"/>
        <v>0</v>
      </c>
      <c r="K35" s="18">
        <v>2</v>
      </c>
      <c r="L35" s="33">
        <f t="shared" si="3"/>
        <v>0</v>
      </c>
      <c r="M35" s="18">
        <v>66</v>
      </c>
      <c r="N35" s="33">
        <f t="shared" si="4"/>
        <v>0</v>
      </c>
      <c r="O35" s="34">
        <v>2</v>
      </c>
      <c r="P35" s="35">
        <f t="shared" si="5"/>
        <v>0</v>
      </c>
      <c r="Q35" s="18">
        <v>10</v>
      </c>
      <c r="R35" s="33">
        <f t="shared" si="6"/>
        <v>0</v>
      </c>
      <c r="S35" s="18"/>
      <c r="T35" s="33">
        <f t="shared" si="7"/>
        <v>0</v>
      </c>
      <c r="U35" s="18">
        <v>28</v>
      </c>
      <c r="V35" s="33">
        <f t="shared" si="8"/>
        <v>0</v>
      </c>
      <c r="W35" s="18">
        <v>0</v>
      </c>
      <c r="X35" s="36">
        <f t="shared" si="9"/>
        <v>0</v>
      </c>
      <c r="Y35" s="37"/>
      <c r="Z35" s="33">
        <f t="shared" si="10"/>
        <v>0</v>
      </c>
    </row>
    <row r="36" spans="1:26" s="13" customFormat="1" x14ac:dyDescent="0.25">
      <c r="A36" s="21">
        <v>34</v>
      </c>
      <c r="B36" s="21" t="s">
        <v>2275</v>
      </c>
      <c r="C36" s="21" t="s">
        <v>1411</v>
      </c>
      <c r="D36" s="21" t="s">
        <v>2374</v>
      </c>
      <c r="E36" s="21" t="s">
        <v>2053</v>
      </c>
      <c r="F36" s="8"/>
      <c r="G36" s="32">
        <f t="shared" si="0"/>
        <v>524</v>
      </c>
      <c r="H36" s="33">
        <f t="shared" si="1"/>
        <v>0</v>
      </c>
      <c r="I36" s="18">
        <v>252</v>
      </c>
      <c r="J36" s="33">
        <f t="shared" si="2"/>
        <v>0</v>
      </c>
      <c r="K36" s="18">
        <v>2</v>
      </c>
      <c r="L36" s="33">
        <f t="shared" si="3"/>
        <v>0</v>
      </c>
      <c r="M36" s="18">
        <v>94</v>
      </c>
      <c r="N36" s="33">
        <f t="shared" si="4"/>
        <v>0</v>
      </c>
      <c r="O36" s="34">
        <v>2</v>
      </c>
      <c r="P36" s="35">
        <f t="shared" si="5"/>
        <v>0</v>
      </c>
      <c r="Q36" s="18">
        <v>77</v>
      </c>
      <c r="R36" s="33">
        <f t="shared" si="6"/>
        <v>0</v>
      </c>
      <c r="S36" s="18">
        <v>50</v>
      </c>
      <c r="T36" s="33">
        <f t="shared" si="7"/>
        <v>0</v>
      </c>
      <c r="U36" s="18">
        <v>6</v>
      </c>
      <c r="V36" s="33">
        <f t="shared" si="8"/>
        <v>0</v>
      </c>
      <c r="W36" s="18">
        <v>41</v>
      </c>
      <c r="X36" s="36">
        <f t="shared" si="9"/>
        <v>0</v>
      </c>
      <c r="Y36" s="37"/>
      <c r="Z36" s="33">
        <f t="shared" si="10"/>
        <v>0</v>
      </c>
    </row>
    <row r="37" spans="1:26" s="13" customFormat="1" x14ac:dyDescent="0.25">
      <c r="A37" s="21">
        <v>35</v>
      </c>
      <c r="B37" s="21" t="s">
        <v>2276</v>
      </c>
      <c r="C37" s="21" t="s">
        <v>1427</v>
      </c>
      <c r="D37" s="21" t="s">
        <v>2375</v>
      </c>
      <c r="E37" s="21" t="s">
        <v>2053</v>
      </c>
      <c r="F37" s="8"/>
      <c r="G37" s="32">
        <f t="shared" si="0"/>
        <v>174</v>
      </c>
      <c r="H37" s="33">
        <f t="shared" si="1"/>
        <v>0</v>
      </c>
      <c r="I37" s="18">
        <v>2</v>
      </c>
      <c r="J37" s="33">
        <f t="shared" si="2"/>
        <v>0</v>
      </c>
      <c r="K37" s="18">
        <v>2</v>
      </c>
      <c r="L37" s="33">
        <f t="shared" si="3"/>
        <v>0</v>
      </c>
      <c r="M37" s="18">
        <v>1</v>
      </c>
      <c r="N37" s="33">
        <f t="shared" si="4"/>
        <v>0</v>
      </c>
      <c r="O37" s="38">
        <v>0</v>
      </c>
      <c r="P37" s="35">
        <f t="shared" si="5"/>
        <v>0</v>
      </c>
      <c r="Q37" s="18">
        <v>154</v>
      </c>
      <c r="R37" s="33">
        <f t="shared" si="6"/>
        <v>0</v>
      </c>
      <c r="S37" s="18">
        <v>15</v>
      </c>
      <c r="T37" s="33">
        <f t="shared" si="7"/>
        <v>0</v>
      </c>
      <c r="U37" s="18"/>
      <c r="V37" s="33">
        <f t="shared" si="8"/>
        <v>0</v>
      </c>
      <c r="W37" s="18">
        <v>0</v>
      </c>
      <c r="X37" s="36">
        <f t="shared" si="9"/>
        <v>0</v>
      </c>
      <c r="Y37" s="37"/>
      <c r="Z37" s="33">
        <f t="shared" si="10"/>
        <v>0</v>
      </c>
    </row>
    <row r="38" spans="1:26" s="13" customFormat="1" x14ac:dyDescent="0.25">
      <c r="A38" s="21">
        <v>36</v>
      </c>
      <c r="B38" s="21" t="s">
        <v>2277</v>
      </c>
      <c r="C38" s="21" t="s">
        <v>1501</v>
      </c>
      <c r="D38" s="21" t="s">
        <v>2376</v>
      </c>
      <c r="E38" s="21" t="s">
        <v>2053</v>
      </c>
      <c r="F38" s="8"/>
      <c r="G38" s="32">
        <f t="shared" si="0"/>
        <v>44</v>
      </c>
      <c r="H38" s="33">
        <f t="shared" si="1"/>
        <v>0</v>
      </c>
      <c r="I38" s="18">
        <v>24</v>
      </c>
      <c r="J38" s="33">
        <f t="shared" si="2"/>
        <v>0</v>
      </c>
      <c r="K38" s="18">
        <v>2</v>
      </c>
      <c r="L38" s="33">
        <f t="shared" si="3"/>
        <v>0</v>
      </c>
      <c r="M38" s="18">
        <v>18</v>
      </c>
      <c r="N38" s="33">
        <f t="shared" si="4"/>
        <v>0</v>
      </c>
      <c r="O38" s="38">
        <v>0</v>
      </c>
      <c r="P38" s="35">
        <f t="shared" si="5"/>
        <v>0</v>
      </c>
      <c r="Q38" s="18"/>
      <c r="R38" s="33">
        <f t="shared" si="6"/>
        <v>0</v>
      </c>
      <c r="S38" s="18"/>
      <c r="T38" s="33">
        <f t="shared" si="7"/>
        <v>0</v>
      </c>
      <c r="U38" s="18"/>
      <c r="V38" s="33">
        <f t="shared" si="8"/>
        <v>0</v>
      </c>
      <c r="W38" s="18">
        <v>0</v>
      </c>
      <c r="X38" s="36">
        <f t="shared" si="9"/>
        <v>0</v>
      </c>
      <c r="Y38" s="37"/>
      <c r="Z38" s="33">
        <f t="shared" si="10"/>
        <v>0</v>
      </c>
    </row>
    <row r="39" spans="1:26" s="13" customFormat="1" x14ac:dyDescent="0.25">
      <c r="A39" s="21">
        <v>37</v>
      </c>
      <c r="B39" s="21" t="s">
        <v>2278</v>
      </c>
      <c r="C39" s="21" t="s">
        <v>1547</v>
      </c>
      <c r="D39" s="21" t="s">
        <v>2377</v>
      </c>
      <c r="E39" s="21" t="s">
        <v>2053</v>
      </c>
      <c r="F39" s="8"/>
      <c r="G39" s="32">
        <f t="shared" si="0"/>
        <v>143</v>
      </c>
      <c r="H39" s="33">
        <f t="shared" si="1"/>
        <v>0</v>
      </c>
      <c r="I39" s="18">
        <v>46</v>
      </c>
      <c r="J39" s="33">
        <f t="shared" si="2"/>
        <v>0</v>
      </c>
      <c r="K39" s="18">
        <v>2</v>
      </c>
      <c r="L39" s="33">
        <f t="shared" si="3"/>
        <v>0</v>
      </c>
      <c r="M39" s="18">
        <v>1</v>
      </c>
      <c r="N39" s="33">
        <f t="shared" si="4"/>
        <v>0</v>
      </c>
      <c r="O39" s="34">
        <v>3</v>
      </c>
      <c r="P39" s="35">
        <f t="shared" si="5"/>
        <v>0</v>
      </c>
      <c r="Q39" s="18">
        <v>44</v>
      </c>
      <c r="R39" s="33">
        <f t="shared" si="6"/>
        <v>0</v>
      </c>
      <c r="S39" s="18">
        <v>10</v>
      </c>
      <c r="T39" s="33">
        <f t="shared" si="7"/>
        <v>0</v>
      </c>
      <c r="U39" s="18">
        <v>8</v>
      </c>
      <c r="V39" s="33">
        <f t="shared" si="8"/>
        <v>0</v>
      </c>
      <c r="W39" s="18">
        <v>29</v>
      </c>
      <c r="X39" s="36">
        <f t="shared" si="9"/>
        <v>0</v>
      </c>
      <c r="Y39" s="37"/>
      <c r="Z39" s="33">
        <f t="shared" si="10"/>
        <v>0</v>
      </c>
    </row>
    <row r="40" spans="1:26" s="13" customFormat="1" x14ac:dyDescent="0.25">
      <c r="A40" s="21">
        <v>38</v>
      </c>
      <c r="B40" s="21" t="s">
        <v>2279</v>
      </c>
      <c r="C40" s="21" t="s">
        <v>1551</v>
      </c>
      <c r="D40" s="21" t="s">
        <v>2378</v>
      </c>
      <c r="E40" s="21" t="s">
        <v>2053</v>
      </c>
      <c r="F40" s="8"/>
      <c r="G40" s="32">
        <f t="shared" si="0"/>
        <v>97</v>
      </c>
      <c r="H40" s="33">
        <f t="shared" si="1"/>
        <v>0</v>
      </c>
      <c r="I40" s="18">
        <v>20</v>
      </c>
      <c r="J40" s="33">
        <f t="shared" si="2"/>
        <v>0</v>
      </c>
      <c r="K40" s="18">
        <v>2</v>
      </c>
      <c r="L40" s="33">
        <f t="shared" si="3"/>
        <v>0</v>
      </c>
      <c r="M40" s="18">
        <v>46</v>
      </c>
      <c r="N40" s="33">
        <f t="shared" si="4"/>
        <v>0</v>
      </c>
      <c r="O40" s="34">
        <v>3</v>
      </c>
      <c r="P40" s="35">
        <f t="shared" si="5"/>
        <v>0</v>
      </c>
      <c r="Q40" s="18">
        <v>4</v>
      </c>
      <c r="R40" s="33">
        <f t="shared" si="6"/>
        <v>0</v>
      </c>
      <c r="S40" s="18">
        <v>15</v>
      </c>
      <c r="T40" s="33">
        <f t="shared" si="7"/>
        <v>0</v>
      </c>
      <c r="U40" s="18"/>
      <c r="V40" s="33">
        <f t="shared" si="8"/>
        <v>0</v>
      </c>
      <c r="W40" s="18">
        <v>7</v>
      </c>
      <c r="X40" s="36">
        <f t="shared" si="9"/>
        <v>0</v>
      </c>
      <c r="Y40" s="37"/>
      <c r="Z40" s="33">
        <f t="shared" si="10"/>
        <v>0</v>
      </c>
    </row>
    <row r="41" spans="1:26" s="13" customFormat="1" x14ac:dyDescent="0.25">
      <c r="A41" s="21">
        <v>39</v>
      </c>
      <c r="B41" s="21" t="s">
        <v>2280</v>
      </c>
      <c r="C41" s="21" t="s">
        <v>1715</v>
      </c>
      <c r="D41" s="21" t="s">
        <v>2379</v>
      </c>
      <c r="E41" s="21" t="s">
        <v>2053</v>
      </c>
      <c r="F41" s="8"/>
      <c r="G41" s="32">
        <f t="shared" si="0"/>
        <v>53</v>
      </c>
      <c r="H41" s="33">
        <f t="shared" si="1"/>
        <v>0</v>
      </c>
      <c r="I41" s="18">
        <v>1</v>
      </c>
      <c r="J41" s="33">
        <f t="shared" si="2"/>
        <v>0</v>
      </c>
      <c r="K41" s="18">
        <v>2</v>
      </c>
      <c r="L41" s="33">
        <f t="shared" si="3"/>
        <v>0</v>
      </c>
      <c r="M41" s="18">
        <v>34</v>
      </c>
      <c r="N41" s="33">
        <f t="shared" si="4"/>
        <v>0</v>
      </c>
      <c r="O41" s="34">
        <v>3</v>
      </c>
      <c r="P41" s="35">
        <f t="shared" si="5"/>
        <v>0</v>
      </c>
      <c r="Q41" s="18"/>
      <c r="R41" s="33">
        <f t="shared" si="6"/>
        <v>0</v>
      </c>
      <c r="S41" s="18">
        <v>5</v>
      </c>
      <c r="T41" s="33">
        <f t="shared" si="7"/>
        <v>0</v>
      </c>
      <c r="U41" s="18">
        <v>8</v>
      </c>
      <c r="V41" s="33">
        <f t="shared" si="8"/>
        <v>0</v>
      </c>
      <c r="W41" s="18">
        <v>0</v>
      </c>
      <c r="X41" s="36">
        <f t="shared" si="9"/>
        <v>0</v>
      </c>
      <c r="Y41" s="37"/>
      <c r="Z41" s="33">
        <f t="shared" si="10"/>
        <v>0</v>
      </c>
    </row>
    <row r="42" spans="1:26" s="13" customFormat="1" x14ac:dyDescent="0.25">
      <c r="A42" s="21">
        <v>40</v>
      </c>
      <c r="B42" s="21" t="s">
        <v>2281</v>
      </c>
      <c r="C42" s="21" t="s">
        <v>1716</v>
      </c>
      <c r="D42" s="21" t="s">
        <v>2380</v>
      </c>
      <c r="E42" s="21" t="s">
        <v>2053</v>
      </c>
      <c r="F42" s="8"/>
      <c r="G42" s="32">
        <f t="shared" si="0"/>
        <v>86</v>
      </c>
      <c r="H42" s="33">
        <f t="shared" si="1"/>
        <v>0</v>
      </c>
      <c r="I42" s="18">
        <v>2</v>
      </c>
      <c r="J42" s="33">
        <f t="shared" si="2"/>
        <v>0</v>
      </c>
      <c r="K42" s="18">
        <v>2</v>
      </c>
      <c r="L42" s="33">
        <f t="shared" si="3"/>
        <v>0</v>
      </c>
      <c r="M42" s="18">
        <v>48</v>
      </c>
      <c r="N42" s="33">
        <f t="shared" si="4"/>
        <v>0</v>
      </c>
      <c r="O42" s="34">
        <v>3</v>
      </c>
      <c r="P42" s="35">
        <f t="shared" si="5"/>
        <v>0</v>
      </c>
      <c r="Q42" s="18"/>
      <c r="R42" s="33">
        <f t="shared" si="6"/>
        <v>0</v>
      </c>
      <c r="S42" s="18">
        <v>20</v>
      </c>
      <c r="T42" s="33">
        <f t="shared" si="7"/>
        <v>0</v>
      </c>
      <c r="U42" s="18">
        <v>11</v>
      </c>
      <c r="V42" s="33">
        <f t="shared" si="8"/>
        <v>0</v>
      </c>
      <c r="W42" s="18">
        <v>0</v>
      </c>
      <c r="X42" s="36">
        <f t="shared" si="9"/>
        <v>0</v>
      </c>
      <c r="Y42" s="37"/>
      <c r="Z42" s="33">
        <f t="shared" si="10"/>
        <v>0</v>
      </c>
    </row>
    <row r="43" spans="1:26" s="13" customFormat="1" x14ac:dyDescent="0.25">
      <c r="A43" s="21">
        <v>41</v>
      </c>
      <c r="B43" s="21" t="s">
        <v>2282</v>
      </c>
      <c r="C43" s="21" t="s">
        <v>1760</v>
      </c>
      <c r="D43" s="21" t="s">
        <v>2381</v>
      </c>
      <c r="E43" s="21" t="s">
        <v>2053</v>
      </c>
      <c r="F43" s="8"/>
      <c r="G43" s="32">
        <f t="shared" si="0"/>
        <v>102</v>
      </c>
      <c r="H43" s="33">
        <f t="shared" si="1"/>
        <v>0</v>
      </c>
      <c r="I43" s="18">
        <v>30</v>
      </c>
      <c r="J43" s="33">
        <f t="shared" si="2"/>
        <v>0</v>
      </c>
      <c r="K43" s="18">
        <v>2</v>
      </c>
      <c r="L43" s="33">
        <f t="shared" si="3"/>
        <v>0</v>
      </c>
      <c r="M43" s="18">
        <v>18</v>
      </c>
      <c r="N43" s="33">
        <f t="shared" si="4"/>
        <v>0</v>
      </c>
      <c r="O43" s="34">
        <v>12</v>
      </c>
      <c r="P43" s="35">
        <f t="shared" si="5"/>
        <v>0</v>
      </c>
      <c r="Q43" s="18">
        <v>4</v>
      </c>
      <c r="R43" s="33">
        <f t="shared" si="6"/>
        <v>0</v>
      </c>
      <c r="S43" s="18">
        <v>10</v>
      </c>
      <c r="T43" s="33">
        <f t="shared" si="7"/>
        <v>0</v>
      </c>
      <c r="U43" s="18"/>
      <c r="V43" s="33">
        <f t="shared" si="8"/>
        <v>0</v>
      </c>
      <c r="W43" s="18">
        <v>24</v>
      </c>
      <c r="X43" s="36">
        <f t="shared" si="9"/>
        <v>0</v>
      </c>
      <c r="Y43" s="37">
        <v>2</v>
      </c>
      <c r="Z43" s="33">
        <f t="shared" si="10"/>
        <v>0</v>
      </c>
    </row>
    <row r="44" spans="1:26" s="13" customFormat="1" x14ac:dyDescent="0.25">
      <c r="A44" s="21">
        <v>42</v>
      </c>
      <c r="B44" s="21" t="s">
        <v>2283</v>
      </c>
      <c r="C44" s="21" t="s">
        <v>1761</v>
      </c>
      <c r="D44" s="21" t="s">
        <v>2381</v>
      </c>
      <c r="E44" s="21" t="s">
        <v>2053</v>
      </c>
      <c r="F44" s="8"/>
      <c r="G44" s="32">
        <f t="shared" si="0"/>
        <v>76</v>
      </c>
      <c r="H44" s="33">
        <f t="shared" si="1"/>
        <v>0</v>
      </c>
      <c r="I44" s="18">
        <v>14</v>
      </c>
      <c r="J44" s="33">
        <f t="shared" si="2"/>
        <v>0</v>
      </c>
      <c r="K44" s="18">
        <v>4</v>
      </c>
      <c r="L44" s="33">
        <f t="shared" si="3"/>
        <v>0</v>
      </c>
      <c r="M44" s="18">
        <v>50</v>
      </c>
      <c r="N44" s="33">
        <f t="shared" si="4"/>
        <v>0</v>
      </c>
      <c r="O44" s="34">
        <v>3</v>
      </c>
      <c r="P44" s="35">
        <f t="shared" si="5"/>
        <v>0</v>
      </c>
      <c r="Q44" s="18"/>
      <c r="R44" s="33">
        <f t="shared" si="6"/>
        <v>0</v>
      </c>
      <c r="S44" s="18">
        <v>5</v>
      </c>
      <c r="T44" s="33">
        <f t="shared" si="7"/>
        <v>0</v>
      </c>
      <c r="U44" s="18"/>
      <c r="V44" s="33">
        <f t="shared" si="8"/>
        <v>0</v>
      </c>
      <c r="W44" s="18">
        <v>0</v>
      </c>
      <c r="X44" s="36">
        <f t="shared" si="9"/>
        <v>0</v>
      </c>
      <c r="Y44" s="37"/>
      <c r="Z44" s="33">
        <f t="shared" si="10"/>
        <v>0</v>
      </c>
    </row>
    <row r="45" spans="1:26" s="13" customFormat="1" x14ac:dyDescent="0.25">
      <c r="A45" s="21">
        <v>43</v>
      </c>
      <c r="B45" s="21" t="s">
        <v>2284</v>
      </c>
      <c r="C45" s="21" t="s">
        <v>1765</v>
      </c>
      <c r="D45" s="21" t="s">
        <v>2382</v>
      </c>
      <c r="E45" s="21" t="s">
        <v>2053</v>
      </c>
      <c r="F45" s="8"/>
      <c r="G45" s="32">
        <f t="shared" si="0"/>
        <v>208</v>
      </c>
      <c r="H45" s="33">
        <f t="shared" si="1"/>
        <v>0</v>
      </c>
      <c r="I45" s="18">
        <v>82</v>
      </c>
      <c r="J45" s="33">
        <f t="shared" si="2"/>
        <v>0</v>
      </c>
      <c r="K45" s="18">
        <v>2</v>
      </c>
      <c r="L45" s="33">
        <f t="shared" si="3"/>
        <v>0</v>
      </c>
      <c r="M45" s="18">
        <v>42</v>
      </c>
      <c r="N45" s="33">
        <f t="shared" si="4"/>
        <v>0</v>
      </c>
      <c r="O45" s="34">
        <v>2</v>
      </c>
      <c r="P45" s="35">
        <f t="shared" si="5"/>
        <v>0</v>
      </c>
      <c r="Q45" s="18"/>
      <c r="R45" s="33">
        <f t="shared" si="6"/>
        <v>0</v>
      </c>
      <c r="S45" s="18">
        <v>15</v>
      </c>
      <c r="T45" s="33">
        <f t="shared" si="7"/>
        <v>0</v>
      </c>
      <c r="U45" s="18"/>
      <c r="V45" s="33">
        <f t="shared" si="8"/>
        <v>0</v>
      </c>
      <c r="W45" s="18">
        <v>65</v>
      </c>
      <c r="X45" s="36">
        <f t="shared" si="9"/>
        <v>0</v>
      </c>
      <c r="Y45" s="37"/>
      <c r="Z45" s="33">
        <f t="shared" si="10"/>
        <v>0</v>
      </c>
    </row>
    <row r="46" spans="1:26" s="13" customFormat="1" x14ac:dyDescent="0.25">
      <c r="A46" s="21">
        <v>44</v>
      </c>
      <c r="B46" s="21" t="s">
        <v>2285</v>
      </c>
      <c r="C46" s="21" t="s">
        <v>1798</v>
      </c>
      <c r="D46" s="21" t="s">
        <v>2383</v>
      </c>
      <c r="E46" s="21" t="s">
        <v>2053</v>
      </c>
      <c r="F46" s="8"/>
      <c r="G46" s="32">
        <f t="shared" si="0"/>
        <v>88</v>
      </c>
      <c r="H46" s="33">
        <f t="shared" si="1"/>
        <v>0</v>
      </c>
      <c r="I46" s="18">
        <v>20</v>
      </c>
      <c r="J46" s="33">
        <f t="shared" si="2"/>
        <v>0</v>
      </c>
      <c r="K46" s="18">
        <v>2</v>
      </c>
      <c r="L46" s="33">
        <f t="shared" si="3"/>
        <v>0</v>
      </c>
      <c r="M46" s="18">
        <v>18</v>
      </c>
      <c r="N46" s="33">
        <f t="shared" si="4"/>
        <v>0</v>
      </c>
      <c r="O46" s="38">
        <v>0</v>
      </c>
      <c r="P46" s="35">
        <f t="shared" si="5"/>
        <v>0</v>
      </c>
      <c r="Q46" s="18">
        <v>13</v>
      </c>
      <c r="R46" s="33">
        <f t="shared" si="6"/>
        <v>0</v>
      </c>
      <c r="S46" s="18">
        <v>5</v>
      </c>
      <c r="T46" s="33">
        <f t="shared" si="7"/>
        <v>0</v>
      </c>
      <c r="U46" s="18">
        <v>8</v>
      </c>
      <c r="V46" s="33">
        <f t="shared" si="8"/>
        <v>0</v>
      </c>
      <c r="W46" s="18">
        <v>22</v>
      </c>
      <c r="X46" s="36">
        <f t="shared" si="9"/>
        <v>0</v>
      </c>
      <c r="Y46" s="37"/>
      <c r="Z46" s="33">
        <f t="shared" si="10"/>
        <v>0</v>
      </c>
    </row>
    <row r="47" spans="1:26" s="13" customFormat="1" x14ac:dyDescent="0.25">
      <c r="A47" s="21">
        <v>45</v>
      </c>
      <c r="B47" s="21" t="s">
        <v>2286</v>
      </c>
      <c r="C47" s="21" t="s">
        <v>1821</v>
      </c>
      <c r="D47" s="21" t="s">
        <v>2384</v>
      </c>
      <c r="E47" s="21" t="s">
        <v>2053</v>
      </c>
      <c r="F47" s="8"/>
      <c r="G47" s="32">
        <f t="shared" si="0"/>
        <v>349</v>
      </c>
      <c r="H47" s="33">
        <f t="shared" si="1"/>
        <v>0</v>
      </c>
      <c r="I47" s="18">
        <v>172</v>
      </c>
      <c r="J47" s="33">
        <f t="shared" si="2"/>
        <v>0</v>
      </c>
      <c r="K47" s="18">
        <v>2</v>
      </c>
      <c r="L47" s="33">
        <f t="shared" si="3"/>
        <v>0</v>
      </c>
      <c r="M47" s="18">
        <v>96</v>
      </c>
      <c r="N47" s="33">
        <f t="shared" si="4"/>
        <v>0</v>
      </c>
      <c r="O47" s="34">
        <v>7</v>
      </c>
      <c r="P47" s="35">
        <f t="shared" si="5"/>
        <v>0</v>
      </c>
      <c r="Q47" s="18"/>
      <c r="R47" s="33">
        <f t="shared" si="6"/>
        <v>0</v>
      </c>
      <c r="S47" s="18">
        <v>30</v>
      </c>
      <c r="T47" s="33">
        <f t="shared" si="7"/>
        <v>0</v>
      </c>
      <c r="U47" s="18">
        <v>11</v>
      </c>
      <c r="V47" s="33">
        <f t="shared" si="8"/>
        <v>0</v>
      </c>
      <c r="W47" s="18">
        <v>31</v>
      </c>
      <c r="X47" s="36">
        <f t="shared" si="9"/>
        <v>0</v>
      </c>
      <c r="Y47" s="37"/>
      <c r="Z47" s="33">
        <f t="shared" si="10"/>
        <v>0</v>
      </c>
    </row>
    <row r="48" spans="1:26" s="13" customFormat="1" x14ac:dyDescent="0.25">
      <c r="A48" s="21">
        <v>46</v>
      </c>
      <c r="B48" s="21" t="s">
        <v>2287</v>
      </c>
      <c r="C48" s="21" t="s">
        <v>1822</v>
      </c>
      <c r="D48" s="21" t="s">
        <v>2385</v>
      </c>
      <c r="E48" s="21" t="s">
        <v>2053</v>
      </c>
      <c r="F48" s="8"/>
      <c r="G48" s="32">
        <f t="shared" si="0"/>
        <v>147</v>
      </c>
      <c r="H48" s="33">
        <f t="shared" si="1"/>
        <v>0</v>
      </c>
      <c r="I48" s="18">
        <v>98</v>
      </c>
      <c r="J48" s="33">
        <f t="shared" si="2"/>
        <v>0</v>
      </c>
      <c r="K48" s="18">
        <v>2</v>
      </c>
      <c r="L48" s="33">
        <f t="shared" si="3"/>
        <v>0</v>
      </c>
      <c r="M48" s="18">
        <v>14</v>
      </c>
      <c r="N48" s="33">
        <f t="shared" si="4"/>
        <v>0</v>
      </c>
      <c r="O48" s="34">
        <v>7</v>
      </c>
      <c r="P48" s="35">
        <f t="shared" si="5"/>
        <v>0</v>
      </c>
      <c r="Q48" s="18"/>
      <c r="R48" s="33">
        <f t="shared" si="6"/>
        <v>0</v>
      </c>
      <c r="S48" s="18">
        <v>10</v>
      </c>
      <c r="T48" s="33">
        <f t="shared" si="7"/>
        <v>0</v>
      </c>
      <c r="U48" s="18">
        <v>11</v>
      </c>
      <c r="V48" s="33">
        <f t="shared" si="8"/>
        <v>0</v>
      </c>
      <c r="W48" s="18">
        <v>5</v>
      </c>
      <c r="X48" s="36">
        <f t="shared" si="9"/>
        <v>0</v>
      </c>
      <c r="Y48" s="37"/>
      <c r="Z48" s="33">
        <f t="shared" si="10"/>
        <v>0</v>
      </c>
    </row>
    <row r="49" spans="1:26" s="13" customFormat="1" x14ac:dyDescent="0.25">
      <c r="A49" s="21">
        <v>47</v>
      </c>
      <c r="B49" s="21" t="s">
        <v>2288</v>
      </c>
      <c r="C49" s="21" t="s">
        <v>1823</v>
      </c>
      <c r="D49" s="21" t="s">
        <v>2386</v>
      </c>
      <c r="E49" s="21" t="s">
        <v>2053</v>
      </c>
      <c r="F49" s="8"/>
      <c r="G49" s="32">
        <f t="shared" si="0"/>
        <v>4</v>
      </c>
      <c r="H49" s="33">
        <f t="shared" si="1"/>
        <v>0</v>
      </c>
      <c r="I49" s="18">
        <v>1</v>
      </c>
      <c r="J49" s="33">
        <f t="shared" si="2"/>
        <v>0</v>
      </c>
      <c r="K49" s="18">
        <v>2</v>
      </c>
      <c r="L49" s="33">
        <f t="shared" si="3"/>
        <v>0</v>
      </c>
      <c r="M49" s="18">
        <v>1</v>
      </c>
      <c r="N49" s="33">
        <f t="shared" si="4"/>
        <v>0</v>
      </c>
      <c r="O49" s="38">
        <v>0</v>
      </c>
      <c r="P49" s="35">
        <f t="shared" si="5"/>
        <v>0</v>
      </c>
      <c r="Q49" s="18"/>
      <c r="R49" s="33">
        <f t="shared" si="6"/>
        <v>0</v>
      </c>
      <c r="S49" s="18"/>
      <c r="T49" s="33">
        <f t="shared" si="7"/>
        <v>0</v>
      </c>
      <c r="U49" s="18"/>
      <c r="V49" s="33">
        <f t="shared" si="8"/>
        <v>0</v>
      </c>
      <c r="W49" s="18">
        <v>0</v>
      </c>
      <c r="X49" s="36">
        <f t="shared" si="9"/>
        <v>0</v>
      </c>
      <c r="Y49" s="37"/>
      <c r="Z49" s="33">
        <f t="shared" si="10"/>
        <v>0</v>
      </c>
    </row>
    <row r="50" spans="1:26" s="13" customFormat="1" x14ac:dyDescent="0.25">
      <c r="A50" s="21">
        <v>48</v>
      </c>
      <c r="B50" s="21" t="s">
        <v>2289</v>
      </c>
      <c r="C50" s="21" t="s">
        <v>1824</v>
      </c>
      <c r="D50" s="21" t="s">
        <v>2387</v>
      </c>
      <c r="E50" s="21" t="s">
        <v>2053</v>
      </c>
      <c r="F50" s="8"/>
      <c r="G50" s="32">
        <f t="shared" si="0"/>
        <v>67</v>
      </c>
      <c r="H50" s="33">
        <f t="shared" si="1"/>
        <v>0</v>
      </c>
      <c r="I50" s="18">
        <v>30</v>
      </c>
      <c r="J50" s="33">
        <f t="shared" si="2"/>
        <v>0</v>
      </c>
      <c r="K50" s="18">
        <v>2</v>
      </c>
      <c r="L50" s="33">
        <f t="shared" si="3"/>
        <v>0</v>
      </c>
      <c r="M50" s="18">
        <v>10</v>
      </c>
      <c r="N50" s="33">
        <f t="shared" si="4"/>
        <v>0</v>
      </c>
      <c r="O50" s="38">
        <v>0</v>
      </c>
      <c r="P50" s="35">
        <f t="shared" si="5"/>
        <v>0</v>
      </c>
      <c r="Q50" s="18">
        <v>2</v>
      </c>
      <c r="R50" s="33">
        <f t="shared" si="6"/>
        <v>0</v>
      </c>
      <c r="S50" s="18">
        <v>8</v>
      </c>
      <c r="T50" s="33">
        <f t="shared" si="7"/>
        <v>0</v>
      </c>
      <c r="U50" s="18">
        <v>6</v>
      </c>
      <c r="V50" s="33">
        <f t="shared" si="8"/>
        <v>0</v>
      </c>
      <c r="W50" s="18">
        <v>9</v>
      </c>
      <c r="X50" s="36">
        <f t="shared" si="9"/>
        <v>0</v>
      </c>
      <c r="Y50" s="37"/>
      <c r="Z50" s="33">
        <f t="shared" si="10"/>
        <v>0</v>
      </c>
    </row>
    <row r="51" spans="1:26" s="13" customFormat="1" x14ac:dyDescent="0.25">
      <c r="A51" s="21">
        <v>49</v>
      </c>
      <c r="B51" s="21" t="s">
        <v>2290</v>
      </c>
      <c r="C51" s="21" t="s">
        <v>1843</v>
      </c>
      <c r="D51" s="21" t="s">
        <v>2388</v>
      </c>
      <c r="E51" s="21" t="s">
        <v>2053</v>
      </c>
      <c r="F51" s="8"/>
      <c r="G51" s="32">
        <f t="shared" si="0"/>
        <v>178</v>
      </c>
      <c r="H51" s="33">
        <f t="shared" si="1"/>
        <v>0</v>
      </c>
      <c r="I51" s="18">
        <v>2</v>
      </c>
      <c r="J51" s="33">
        <f t="shared" si="2"/>
        <v>0</v>
      </c>
      <c r="K51" s="18">
        <v>2</v>
      </c>
      <c r="L51" s="33">
        <f t="shared" si="3"/>
        <v>0</v>
      </c>
      <c r="M51" s="18">
        <v>1</v>
      </c>
      <c r="N51" s="33">
        <f t="shared" si="4"/>
        <v>0</v>
      </c>
      <c r="O51" s="38">
        <v>0</v>
      </c>
      <c r="P51" s="35">
        <f t="shared" si="5"/>
        <v>0</v>
      </c>
      <c r="Q51" s="18">
        <v>143</v>
      </c>
      <c r="R51" s="33">
        <f t="shared" si="6"/>
        <v>0</v>
      </c>
      <c r="S51" s="18">
        <v>30</v>
      </c>
      <c r="T51" s="33">
        <f t="shared" si="7"/>
        <v>0</v>
      </c>
      <c r="U51" s="18"/>
      <c r="V51" s="33">
        <f t="shared" si="8"/>
        <v>0</v>
      </c>
      <c r="W51" s="18">
        <v>0</v>
      </c>
      <c r="X51" s="36">
        <f t="shared" si="9"/>
        <v>0</v>
      </c>
      <c r="Y51" s="37"/>
      <c r="Z51" s="33">
        <f t="shared" si="10"/>
        <v>0</v>
      </c>
    </row>
    <row r="52" spans="1:26" s="13" customFormat="1" x14ac:dyDescent="0.25">
      <c r="A52" s="21">
        <v>50</v>
      </c>
      <c r="B52" s="21" t="s">
        <v>2291</v>
      </c>
      <c r="C52" s="21" t="s">
        <v>1844</v>
      </c>
      <c r="D52" s="21" t="s">
        <v>2389</v>
      </c>
      <c r="E52" s="21" t="s">
        <v>2053</v>
      </c>
      <c r="F52" s="8"/>
      <c r="G52" s="32">
        <f t="shared" si="0"/>
        <v>114</v>
      </c>
      <c r="H52" s="33">
        <f t="shared" si="1"/>
        <v>0</v>
      </c>
      <c r="I52" s="18">
        <v>74</v>
      </c>
      <c r="J52" s="33">
        <f t="shared" si="2"/>
        <v>0</v>
      </c>
      <c r="K52" s="18">
        <v>2</v>
      </c>
      <c r="L52" s="33">
        <f t="shared" si="3"/>
        <v>0</v>
      </c>
      <c r="M52" s="18">
        <v>22</v>
      </c>
      <c r="N52" s="33">
        <f t="shared" si="4"/>
        <v>0</v>
      </c>
      <c r="O52" s="38">
        <v>0</v>
      </c>
      <c r="P52" s="35">
        <f t="shared" si="5"/>
        <v>0</v>
      </c>
      <c r="Q52" s="18"/>
      <c r="R52" s="33">
        <f t="shared" si="6"/>
        <v>0</v>
      </c>
      <c r="S52" s="18">
        <v>8</v>
      </c>
      <c r="T52" s="33">
        <f t="shared" si="7"/>
        <v>0</v>
      </c>
      <c r="U52" s="18">
        <v>8</v>
      </c>
      <c r="V52" s="33">
        <f t="shared" si="8"/>
        <v>0</v>
      </c>
      <c r="W52" s="18">
        <v>0</v>
      </c>
      <c r="X52" s="36">
        <f t="shared" si="9"/>
        <v>0</v>
      </c>
      <c r="Y52" s="37"/>
      <c r="Z52" s="33">
        <f t="shared" si="10"/>
        <v>0</v>
      </c>
    </row>
    <row r="53" spans="1:26" s="13" customFormat="1" x14ac:dyDescent="0.25">
      <c r="A53" s="21">
        <v>51</v>
      </c>
      <c r="B53" s="21" t="s">
        <v>2292</v>
      </c>
      <c r="C53" s="21" t="s">
        <v>1878</v>
      </c>
      <c r="D53" s="21" t="s">
        <v>2390</v>
      </c>
      <c r="E53" s="21" t="s">
        <v>2053</v>
      </c>
      <c r="F53" s="8"/>
      <c r="G53" s="32">
        <f t="shared" si="0"/>
        <v>78</v>
      </c>
      <c r="H53" s="33">
        <f t="shared" si="1"/>
        <v>0</v>
      </c>
      <c r="I53" s="18">
        <v>16</v>
      </c>
      <c r="J53" s="33">
        <f t="shared" si="2"/>
        <v>0</v>
      </c>
      <c r="K53" s="18">
        <v>2</v>
      </c>
      <c r="L53" s="33">
        <f t="shared" si="3"/>
        <v>0</v>
      </c>
      <c r="M53" s="18">
        <v>1</v>
      </c>
      <c r="N53" s="33">
        <f t="shared" si="4"/>
        <v>0</v>
      </c>
      <c r="O53" s="34">
        <v>9</v>
      </c>
      <c r="P53" s="35">
        <f t="shared" si="5"/>
        <v>0</v>
      </c>
      <c r="Q53" s="18"/>
      <c r="R53" s="33">
        <f t="shared" si="6"/>
        <v>0</v>
      </c>
      <c r="S53" s="18">
        <v>50</v>
      </c>
      <c r="T53" s="33">
        <f t="shared" si="7"/>
        <v>0</v>
      </c>
      <c r="U53" s="18"/>
      <c r="V53" s="33">
        <f t="shared" si="8"/>
        <v>0</v>
      </c>
      <c r="W53" s="18">
        <v>0</v>
      </c>
      <c r="X53" s="36">
        <f t="shared" si="9"/>
        <v>0</v>
      </c>
      <c r="Y53" s="37"/>
      <c r="Z53" s="33">
        <f t="shared" si="10"/>
        <v>0</v>
      </c>
    </row>
    <row r="54" spans="1:26" s="13" customFormat="1" x14ac:dyDescent="0.25">
      <c r="A54" s="21">
        <v>52</v>
      </c>
      <c r="B54" s="21" t="s">
        <v>2293</v>
      </c>
      <c r="C54" s="21" t="s">
        <v>1879</v>
      </c>
      <c r="D54" s="21" t="s">
        <v>2391</v>
      </c>
      <c r="E54" s="21" t="s">
        <v>2053</v>
      </c>
      <c r="F54" s="8"/>
      <c r="G54" s="32">
        <f t="shared" si="0"/>
        <v>122</v>
      </c>
      <c r="H54" s="33">
        <f t="shared" si="1"/>
        <v>0</v>
      </c>
      <c r="I54" s="18">
        <v>38</v>
      </c>
      <c r="J54" s="33">
        <f t="shared" si="2"/>
        <v>0</v>
      </c>
      <c r="K54" s="18">
        <v>2</v>
      </c>
      <c r="L54" s="33">
        <f t="shared" si="3"/>
        <v>0</v>
      </c>
      <c r="M54" s="18">
        <v>46</v>
      </c>
      <c r="N54" s="33">
        <f t="shared" si="4"/>
        <v>0</v>
      </c>
      <c r="O54" s="34">
        <v>3</v>
      </c>
      <c r="P54" s="35">
        <f t="shared" si="5"/>
        <v>0</v>
      </c>
      <c r="Q54" s="18">
        <v>11</v>
      </c>
      <c r="R54" s="33">
        <f t="shared" si="6"/>
        <v>0</v>
      </c>
      <c r="S54" s="18">
        <v>5</v>
      </c>
      <c r="T54" s="33">
        <f t="shared" si="7"/>
        <v>0</v>
      </c>
      <c r="U54" s="18"/>
      <c r="V54" s="33">
        <f t="shared" si="8"/>
        <v>0</v>
      </c>
      <c r="W54" s="18">
        <v>17</v>
      </c>
      <c r="X54" s="36">
        <f t="shared" si="9"/>
        <v>0</v>
      </c>
      <c r="Y54" s="37"/>
      <c r="Z54" s="33">
        <f t="shared" si="10"/>
        <v>0</v>
      </c>
    </row>
    <row r="55" spans="1:26" s="13" customFormat="1" x14ac:dyDescent="0.25">
      <c r="A55" s="21">
        <v>53</v>
      </c>
      <c r="B55" s="21" t="s">
        <v>2294</v>
      </c>
      <c r="C55" s="21" t="s">
        <v>1880</v>
      </c>
      <c r="D55" s="21" t="s">
        <v>2392</v>
      </c>
      <c r="E55" s="21" t="s">
        <v>2053</v>
      </c>
      <c r="F55" s="8"/>
      <c r="G55" s="32">
        <f t="shared" si="0"/>
        <v>59</v>
      </c>
      <c r="H55" s="33">
        <f t="shared" si="1"/>
        <v>0</v>
      </c>
      <c r="I55" s="18">
        <v>6</v>
      </c>
      <c r="J55" s="33">
        <f t="shared" si="2"/>
        <v>0</v>
      </c>
      <c r="K55" s="18">
        <v>2</v>
      </c>
      <c r="L55" s="33">
        <f t="shared" si="3"/>
        <v>0</v>
      </c>
      <c r="M55" s="18">
        <v>28</v>
      </c>
      <c r="N55" s="33">
        <f t="shared" si="4"/>
        <v>0</v>
      </c>
      <c r="O55" s="34">
        <v>14</v>
      </c>
      <c r="P55" s="35">
        <f t="shared" si="5"/>
        <v>0</v>
      </c>
      <c r="Q55" s="18">
        <v>4</v>
      </c>
      <c r="R55" s="33">
        <f t="shared" si="6"/>
        <v>0</v>
      </c>
      <c r="S55" s="18">
        <v>5</v>
      </c>
      <c r="T55" s="33">
        <f t="shared" si="7"/>
        <v>0</v>
      </c>
      <c r="U55" s="18"/>
      <c r="V55" s="33">
        <f t="shared" si="8"/>
        <v>0</v>
      </c>
      <c r="W55" s="18">
        <v>0</v>
      </c>
      <c r="X55" s="36">
        <f t="shared" si="9"/>
        <v>0</v>
      </c>
      <c r="Y55" s="37"/>
      <c r="Z55" s="33">
        <f t="shared" si="10"/>
        <v>0</v>
      </c>
    </row>
    <row r="56" spans="1:26" s="13" customFormat="1" x14ac:dyDescent="0.25">
      <c r="A56" s="21">
        <v>54</v>
      </c>
      <c r="B56" s="21" t="s">
        <v>2295</v>
      </c>
      <c r="C56" s="21" t="s">
        <v>2004</v>
      </c>
      <c r="D56" s="21" t="s">
        <v>2393</v>
      </c>
      <c r="E56" s="21" t="s">
        <v>2053</v>
      </c>
      <c r="F56" s="8"/>
      <c r="G56" s="32">
        <f t="shared" si="0"/>
        <v>111</v>
      </c>
      <c r="H56" s="33">
        <f t="shared" si="1"/>
        <v>0</v>
      </c>
      <c r="I56" s="18">
        <v>2</v>
      </c>
      <c r="J56" s="33">
        <f t="shared" si="2"/>
        <v>0</v>
      </c>
      <c r="K56" s="18">
        <v>2</v>
      </c>
      <c r="L56" s="33">
        <f t="shared" si="3"/>
        <v>0</v>
      </c>
      <c r="M56" s="18">
        <v>1</v>
      </c>
      <c r="N56" s="33">
        <f t="shared" si="4"/>
        <v>0</v>
      </c>
      <c r="O56" s="38">
        <v>0</v>
      </c>
      <c r="P56" s="35">
        <f t="shared" si="5"/>
        <v>0</v>
      </c>
      <c r="Q56" s="18">
        <v>7</v>
      </c>
      <c r="R56" s="33">
        <f t="shared" si="6"/>
        <v>0</v>
      </c>
      <c r="S56" s="18">
        <v>8</v>
      </c>
      <c r="T56" s="33">
        <f t="shared" si="7"/>
        <v>0</v>
      </c>
      <c r="U56" s="18"/>
      <c r="V56" s="33">
        <f t="shared" si="8"/>
        <v>0</v>
      </c>
      <c r="W56" s="18">
        <v>91</v>
      </c>
      <c r="X56" s="36">
        <f t="shared" si="9"/>
        <v>0</v>
      </c>
      <c r="Y56" s="37"/>
      <c r="Z56" s="33">
        <f t="shared" si="10"/>
        <v>0</v>
      </c>
    </row>
    <row r="57" spans="1:26" s="13" customFormat="1" x14ac:dyDescent="0.25">
      <c r="A57" s="21">
        <v>55</v>
      </c>
      <c r="B57" s="21" t="s">
        <v>1043</v>
      </c>
      <c r="C57" s="21" t="s">
        <v>1982</v>
      </c>
      <c r="D57" s="21" t="s">
        <v>1044</v>
      </c>
      <c r="E57" s="21" t="s">
        <v>2066</v>
      </c>
      <c r="F57" s="8"/>
      <c r="G57" s="32">
        <f t="shared" si="0"/>
        <v>254</v>
      </c>
      <c r="H57" s="33">
        <f t="shared" si="1"/>
        <v>0</v>
      </c>
      <c r="I57" s="18">
        <v>1</v>
      </c>
      <c r="J57" s="33">
        <f t="shared" si="2"/>
        <v>0</v>
      </c>
      <c r="K57" s="18">
        <v>2</v>
      </c>
      <c r="L57" s="33">
        <f t="shared" si="3"/>
        <v>0</v>
      </c>
      <c r="M57" s="18">
        <v>1</v>
      </c>
      <c r="N57" s="33">
        <f t="shared" si="4"/>
        <v>0</v>
      </c>
      <c r="O57" s="38">
        <v>0</v>
      </c>
      <c r="P57" s="35">
        <f t="shared" si="5"/>
        <v>0</v>
      </c>
      <c r="Q57" s="18">
        <v>190</v>
      </c>
      <c r="R57" s="33">
        <f t="shared" si="6"/>
        <v>0</v>
      </c>
      <c r="S57" s="18">
        <v>60</v>
      </c>
      <c r="T57" s="33">
        <f t="shared" si="7"/>
        <v>0</v>
      </c>
      <c r="U57" s="18"/>
      <c r="V57" s="33">
        <f t="shared" si="8"/>
        <v>0</v>
      </c>
      <c r="W57" s="18">
        <v>0</v>
      </c>
      <c r="X57" s="36">
        <f t="shared" si="9"/>
        <v>0</v>
      </c>
      <c r="Y57" s="37"/>
      <c r="Z57" s="33">
        <f t="shared" si="10"/>
        <v>0</v>
      </c>
    </row>
    <row r="58" spans="1:26" s="13" customFormat="1" x14ac:dyDescent="0.25">
      <c r="A58" s="21">
        <v>56</v>
      </c>
      <c r="B58" s="21" t="s">
        <v>1045</v>
      </c>
      <c r="C58" s="21" t="s">
        <v>1983</v>
      </c>
      <c r="D58" s="21" t="s">
        <v>1046</v>
      </c>
      <c r="E58" s="21" t="s">
        <v>2066</v>
      </c>
      <c r="F58" s="8"/>
      <c r="G58" s="32">
        <f t="shared" si="0"/>
        <v>59</v>
      </c>
      <c r="H58" s="33">
        <f t="shared" si="1"/>
        <v>0</v>
      </c>
      <c r="I58" s="18">
        <v>1</v>
      </c>
      <c r="J58" s="33">
        <f t="shared" si="2"/>
        <v>0</v>
      </c>
      <c r="K58" s="18">
        <v>2</v>
      </c>
      <c r="L58" s="33">
        <f t="shared" si="3"/>
        <v>0</v>
      </c>
      <c r="M58" s="18">
        <v>1</v>
      </c>
      <c r="N58" s="33">
        <f t="shared" si="4"/>
        <v>0</v>
      </c>
      <c r="O58" s="38">
        <v>0</v>
      </c>
      <c r="P58" s="35">
        <f t="shared" si="5"/>
        <v>0</v>
      </c>
      <c r="Q58" s="18">
        <v>55</v>
      </c>
      <c r="R58" s="33">
        <f t="shared" si="6"/>
        <v>0</v>
      </c>
      <c r="S58" s="18"/>
      <c r="T58" s="33">
        <f t="shared" si="7"/>
        <v>0</v>
      </c>
      <c r="U58" s="18"/>
      <c r="V58" s="33">
        <f t="shared" si="8"/>
        <v>0</v>
      </c>
      <c r="W58" s="18">
        <v>0</v>
      </c>
      <c r="X58" s="36">
        <f t="shared" si="9"/>
        <v>0</v>
      </c>
      <c r="Y58" s="37"/>
      <c r="Z58" s="33">
        <f t="shared" si="10"/>
        <v>0</v>
      </c>
    </row>
    <row r="59" spans="1:26" s="13" customFormat="1" x14ac:dyDescent="0.25">
      <c r="A59" s="21">
        <v>57</v>
      </c>
      <c r="B59" s="21" t="s">
        <v>1047</v>
      </c>
      <c r="C59" s="21" t="s">
        <v>1984</v>
      </c>
      <c r="D59" s="21" t="s">
        <v>1048</v>
      </c>
      <c r="E59" s="21" t="s">
        <v>2066</v>
      </c>
      <c r="F59" s="8"/>
      <c r="G59" s="32">
        <f t="shared" si="0"/>
        <v>218</v>
      </c>
      <c r="H59" s="33">
        <f t="shared" si="1"/>
        <v>0</v>
      </c>
      <c r="I59" s="18">
        <v>1</v>
      </c>
      <c r="J59" s="33">
        <f t="shared" si="2"/>
        <v>0</v>
      </c>
      <c r="K59" s="18">
        <v>2</v>
      </c>
      <c r="L59" s="33">
        <f t="shared" si="3"/>
        <v>0</v>
      </c>
      <c r="M59" s="18">
        <v>1</v>
      </c>
      <c r="N59" s="33">
        <f t="shared" si="4"/>
        <v>0</v>
      </c>
      <c r="O59" s="38">
        <v>0</v>
      </c>
      <c r="P59" s="35">
        <f t="shared" si="5"/>
        <v>0</v>
      </c>
      <c r="Q59" s="18">
        <v>24</v>
      </c>
      <c r="R59" s="33">
        <f t="shared" si="6"/>
        <v>0</v>
      </c>
      <c r="S59" s="18">
        <v>60</v>
      </c>
      <c r="T59" s="33">
        <f t="shared" si="7"/>
        <v>0</v>
      </c>
      <c r="U59" s="18"/>
      <c r="V59" s="33">
        <f t="shared" si="8"/>
        <v>0</v>
      </c>
      <c r="W59" s="18">
        <v>130</v>
      </c>
      <c r="X59" s="36">
        <f t="shared" si="9"/>
        <v>0</v>
      </c>
      <c r="Y59" s="37"/>
      <c r="Z59" s="33">
        <f t="shared" si="10"/>
        <v>0</v>
      </c>
    </row>
    <row r="60" spans="1:26" s="13" customFormat="1" x14ac:dyDescent="0.25">
      <c r="A60" s="21">
        <v>58</v>
      </c>
      <c r="B60" s="21" t="s">
        <v>1049</v>
      </c>
      <c r="C60" s="21" t="s">
        <v>1985</v>
      </c>
      <c r="D60" s="21" t="s">
        <v>1050</v>
      </c>
      <c r="E60" s="21" t="s">
        <v>2066</v>
      </c>
      <c r="F60" s="8"/>
      <c r="G60" s="32">
        <f t="shared" si="0"/>
        <v>159</v>
      </c>
      <c r="H60" s="33">
        <f t="shared" si="1"/>
        <v>0</v>
      </c>
      <c r="I60" s="18">
        <v>1</v>
      </c>
      <c r="J60" s="33">
        <f t="shared" si="2"/>
        <v>0</v>
      </c>
      <c r="K60" s="18">
        <v>2</v>
      </c>
      <c r="L60" s="33">
        <f t="shared" si="3"/>
        <v>0</v>
      </c>
      <c r="M60" s="18">
        <v>1</v>
      </c>
      <c r="N60" s="33">
        <f t="shared" si="4"/>
        <v>0</v>
      </c>
      <c r="O60" s="38">
        <v>0</v>
      </c>
      <c r="P60" s="35">
        <f t="shared" si="5"/>
        <v>0</v>
      </c>
      <c r="Q60" s="18">
        <v>20</v>
      </c>
      <c r="R60" s="33">
        <f t="shared" si="6"/>
        <v>0</v>
      </c>
      <c r="S60" s="18">
        <v>60</v>
      </c>
      <c r="T60" s="33">
        <f t="shared" si="7"/>
        <v>0</v>
      </c>
      <c r="U60" s="18"/>
      <c r="V60" s="33">
        <f t="shared" si="8"/>
        <v>0</v>
      </c>
      <c r="W60" s="18">
        <v>75</v>
      </c>
      <c r="X60" s="36">
        <f t="shared" si="9"/>
        <v>0</v>
      </c>
      <c r="Y60" s="37"/>
      <c r="Z60" s="33">
        <f t="shared" si="10"/>
        <v>0</v>
      </c>
    </row>
    <row r="61" spans="1:26" s="13" customFormat="1" x14ac:dyDescent="0.25">
      <c r="A61" s="21">
        <v>59</v>
      </c>
      <c r="B61" s="21" t="s">
        <v>1051</v>
      </c>
      <c r="C61" s="21" t="s">
        <v>1986</v>
      </c>
      <c r="D61" s="21" t="s">
        <v>1052</v>
      </c>
      <c r="E61" s="21" t="s">
        <v>2066</v>
      </c>
      <c r="F61" s="8"/>
      <c r="G61" s="32">
        <f t="shared" si="0"/>
        <v>140</v>
      </c>
      <c r="H61" s="33">
        <f t="shared" si="1"/>
        <v>0</v>
      </c>
      <c r="I61" s="18">
        <v>1</v>
      </c>
      <c r="J61" s="33">
        <f t="shared" si="2"/>
        <v>0</v>
      </c>
      <c r="K61" s="18">
        <v>2</v>
      </c>
      <c r="L61" s="33">
        <f t="shared" si="3"/>
        <v>0</v>
      </c>
      <c r="M61" s="18">
        <v>1</v>
      </c>
      <c r="N61" s="33">
        <f t="shared" si="4"/>
        <v>0</v>
      </c>
      <c r="O61" s="38">
        <v>0</v>
      </c>
      <c r="P61" s="35">
        <f t="shared" si="5"/>
        <v>0</v>
      </c>
      <c r="Q61" s="18">
        <v>18</v>
      </c>
      <c r="R61" s="33">
        <f t="shared" si="6"/>
        <v>0</v>
      </c>
      <c r="S61" s="18">
        <v>60</v>
      </c>
      <c r="T61" s="33">
        <f t="shared" si="7"/>
        <v>0</v>
      </c>
      <c r="U61" s="18"/>
      <c r="V61" s="33">
        <f t="shared" si="8"/>
        <v>0</v>
      </c>
      <c r="W61" s="18">
        <v>58</v>
      </c>
      <c r="X61" s="36">
        <f t="shared" si="9"/>
        <v>0</v>
      </c>
      <c r="Y61" s="37"/>
      <c r="Z61" s="33">
        <f t="shared" si="10"/>
        <v>0</v>
      </c>
    </row>
    <row r="62" spans="1:26" s="13" customFormat="1" x14ac:dyDescent="0.25">
      <c r="A62" s="21">
        <v>60</v>
      </c>
      <c r="B62" s="21" t="s">
        <v>1053</v>
      </c>
      <c r="C62" s="21" t="s">
        <v>1987</v>
      </c>
      <c r="D62" s="21" t="s">
        <v>1054</v>
      </c>
      <c r="E62" s="21" t="s">
        <v>2066</v>
      </c>
      <c r="F62" s="8"/>
      <c r="G62" s="32">
        <f t="shared" si="0"/>
        <v>124</v>
      </c>
      <c r="H62" s="33">
        <f t="shared" si="1"/>
        <v>0</v>
      </c>
      <c r="I62" s="18">
        <v>1</v>
      </c>
      <c r="J62" s="33">
        <f t="shared" si="2"/>
        <v>0</v>
      </c>
      <c r="K62" s="18">
        <v>2</v>
      </c>
      <c r="L62" s="33">
        <f t="shared" si="3"/>
        <v>0</v>
      </c>
      <c r="M62" s="18">
        <v>1</v>
      </c>
      <c r="N62" s="33">
        <f t="shared" si="4"/>
        <v>0</v>
      </c>
      <c r="O62" s="38">
        <v>0</v>
      </c>
      <c r="P62" s="35">
        <f t="shared" si="5"/>
        <v>0</v>
      </c>
      <c r="Q62" s="18">
        <v>9</v>
      </c>
      <c r="R62" s="33">
        <f t="shared" si="6"/>
        <v>0</v>
      </c>
      <c r="S62" s="18"/>
      <c r="T62" s="33">
        <f t="shared" si="7"/>
        <v>0</v>
      </c>
      <c r="U62" s="18"/>
      <c r="V62" s="33">
        <f t="shared" si="8"/>
        <v>0</v>
      </c>
      <c r="W62" s="18">
        <v>111</v>
      </c>
      <c r="X62" s="36">
        <f t="shared" si="9"/>
        <v>0</v>
      </c>
      <c r="Y62" s="37"/>
      <c r="Z62" s="33">
        <f t="shared" si="10"/>
        <v>0</v>
      </c>
    </row>
    <row r="63" spans="1:26" s="13" customFormat="1" x14ac:dyDescent="0.25">
      <c r="A63" s="21">
        <v>61</v>
      </c>
      <c r="B63" s="21" t="s">
        <v>598</v>
      </c>
      <c r="C63" s="21" t="s">
        <v>1589</v>
      </c>
      <c r="D63" s="21" t="s">
        <v>2243</v>
      </c>
      <c r="E63" s="21" t="s">
        <v>2073</v>
      </c>
      <c r="F63" s="8"/>
      <c r="G63" s="32">
        <f t="shared" si="0"/>
        <v>9</v>
      </c>
      <c r="H63" s="33">
        <f t="shared" si="1"/>
        <v>0</v>
      </c>
      <c r="I63" s="18">
        <v>6</v>
      </c>
      <c r="J63" s="33">
        <f t="shared" si="2"/>
        <v>0</v>
      </c>
      <c r="K63" s="18">
        <v>2</v>
      </c>
      <c r="L63" s="33">
        <f t="shared" si="3"/>
        <v>0</v>
      </c>
      <c r="M63" s="18">
        <v>1</v>
      </c>
      <c r="N63" s="33">
        <f t="shared" si="4"/>
        <v>0</v>
      </c>
      <c r="O63" s="38">
        <v>0</v>
      </c>
      <c r="P63" s="35">
        <f t="shared" si="5"/>
        <v>0</v>
      </c>
      <c r="Q63" s="18"/>
      <c r="R63" s="33">
        <f t="shared" si="6"/>
        <v>0</v>
      </c>
      <c r="S63" s="18"/>
      <c r="T63" s="33">
        <f t="shared" si="7"/>
        <v>0</v>
      </c>
      <c r="U63" s="18"/>
      <c r="V63" s="33">
        <f t="shared" si="8"/>
        <v>0</v>
      </c>
      <c r="W63" s="18">
        <v>0</v>
      </c>
      <c r="X63" s="36">
        <f t="shared" si="9"/>
        <v>0</v>
      </c>
      <c r="Y63" s="37"/>
      <c r="Z63" s="33">
        <f t="shared" si="10"/>
        <v>0</v>
      </c>
    </row>
    <row r="64" spans="1:26" s="13" customFormat="1" x14ac:dyDescent="0.25">
      <c r="A64" s="21">
        <v>62</v>
      </c>
      <c r="B64" s="21" t="s">
        <v>63</v>
      </c>
      <c r="C64" s="21" t="s">
        <v>1175</v>
      </c>
      <c r="D64" s="21" t="s">
        <v>2394</v>
      </c>
      <c r="E64" s="21" t="s">
        <v>2044</v>
      </c>
      <c r="F64" s="8"/>
      <c r="G64" s="32">
        <f t="shared" si="0"/>
        <v>391</v>
      </c>
      <c r="H64" s="33">
        <f t="shared" si="1"/>
        <v>0</v>
      </c>
      <c r="I64" s="18">
        <v>92</v>
      </c>
      <c r="J64" s="33">
        <f t="shared" si="2"/>
        <v>0</v>
      </c>
      <c r="K64" s="18">
        <v>2</v>
      </c>
      <c r="L64" s="33">
        <f t="shared" si="3"/>
        <v>0</v>
      </c>
      <c r="M64" s="18">
        <v>78</v>
      </c>
      <c r="N64" s="33">
        <f t="shared" si="4"/>
        <v>0</v>
      </c>
      <c r="O64" s="34">
        <v>57</v>
      </c>
      <c r="P64" s="35">
        <f t="shared" si="5"/>
        <v>0</v>
      </c>
      <c r="Q64" s="18">
        <v>12</v>
      </c>
      <c r="R64" s="33">
        <f t="shared" si="6"/>
        <v>0</v>
      </c>
      <c r="S64" s="18">
        <v>20</v>
      </c>
      <c r="T64" s="33">
        <f t="shared" si="7"/>
        <v>0</v>
      </c>
      <c r="U64" s="18"/>
      <c r="V64" s="33">
        <f t="shared" si="8"/>
        <v>0</v>
      </c>
      <c r="W64" s="18">
        <v>130</v>
      </c>
      <c r="X64" s="36">
        <f t="shared" si="9"/>
        <v>0</v>
      </c>
      <c r="Y64" s="37"/>
      <c r="Z64" s="33">
        <f t="shared" si="10"/>
        <v>0</v>
      </c>
    </row>
    <row r="65" spans="1:26" s="13" customFormat="1" x14ac:dyDescent="0.25">
      <c r="A65" s="21">
        <v>63</v>
      </c>
      <c r="B65" s="21" t="s">
        <v>273</v>
      </c>
      <c r="C65" s="21" t="s">
        <v>1328</v>
      </c>
      <c r="D65" s="21" t="s">
        <v>2395</v>
      </c>
      <c r="E65" s="21" t="s">
        <v>2044</v>
      </c>
      <c r="F65" s="8"/>
      <c r="G65" s="32">
        <f t="shared" si="0"/>
        <v>1147</v>
      </c>
      <c r="H65" s="33">
        <f t="shared" si="1"/>
        <v>0</v>
      </c>
      <c r="I65" s="18">
        <v>386</v>
      </c>
      <c r="J65" s="33">
        <f t="shared" si="2"/>
        <v>0</v>
      </c>
      <c r="K65" s="18">
        <v>18</v>
      </c>
      <c r="L65" s="33">
        <f t="shared" si="3"/>
        <v>0</v>
      </c>
      <c r="M65" s="18">
        <v>428</v>
      </c>
      <c r="N65" s="33">
        <f t="shared" si="4"/>
        <v>0</v>
      </c>
      <c r="O65" s="34">
        <v>63</v>
      </c>
      <c r="P65" s="35">
        <f t="shared" si="5"/>
        <v>0</v>
      </c>
      <c r="Q65" s="18">
        <v>94</v>
      </c>
      <c r="R65" s="33">
        <f t="shared" si="6"/>
        <v>0</v>
      </c>
      <c r="S65" s="18">
        <v>12</v>
      </c>
      <c r="T65" s="33">
        <f t="shared" si="7"/>
        <v>0</v>
      </c>
      <c r="U65" s="18"/>
      <c r="V65" s="33">
        <f t="shared" si="8"/>
        <v>0</v>
      </c>
      <c r="W65" s="18">
        <v>146</v>
      </c>
      <c r="X65" s="36">
        <f t="shared" si="9"/>
        <v>0</v>
      </c>
      <c r="Y65" s="37"/>
      <c r="Z65" s="33">
        <f t="shared" si="10"/>
        <v>0</v>
      </c>
    </row>
    <row r="66" spans="1:26" s="13" customFormat="1" x14ac:dyDescent="0.25">
      <c r="A66" s="21">
        <v>64</v>
      </c>
      <c r="B66" s="21" t="s">
        <v>274</v>
      </c>
      <c r="C66" s="21" t="s">
        <v>1329</v>
      </c>
      <c r="D66" s="21" t="s">
        <v>2396</v>
      </c>
      <c r="E66" s="21" t="s">
        <v>2044</v>
      </c>
      <c r="F66" s="8"/>
      <c r="G66" s="32">
        <f t="shared" si="0"/>
        <v>368</v>
      </c>
      <c r="H66" s="33">
        <f t="shared" si="1"/>
        <v>0</v>
      </c>
      <c r="I66" s="18">
        <v>56</v>
      </c>
      <c r="J66" s="33">
        <f t="shared" si="2"/>
        <v>0</v>
      </c>
      <c r="K66" s="18">
        <v>2</v>
      </c>
      <c r="L66" s="33">
        <f t="shared" si="3"/>
        <v>0</v>
      </c>
      <c r="M66" s="18">
        <v>156</v>
      </c>
      <c r="N66" s="33">
        <f t="shared" si="4"/>
        <v>0</v>
      </c>
      <c r="O66" s="34">
        <v>38</v>
      </c>
      <c r="P66" s="35">
        <f t="shared" si="5"/>
        <v>0</v>
      </c>
      <c r="Q66" s="18">
        <v>96</v>
      </c>
      <c r="R66" s="33">
        <f t="shared" si="6"/>
        <v>0</v>
      </c>
      <c r="S66" s="18">
        <v>20</v>
      </c>
      <c r="T66" s="33">
        <f t="shared" si="7"/>
        <v>0</v>
      </c>
      <c r="U66" s="18"/>
      <c r="V66" s="33">
        <f t="shared" si="8"/>
        <v>0</v>
      </c>
      <c r="W66" s="18">
        <v>0</v>
      </c>
      <c r="X66" s="36">
        <f t="shared" si="9"/>
        <v>0</v>
      </c>
      <c r="Y66" s="37"/>
      <c r="Z66" s="33">
        <f t="shared" si="10"/>
        <v>0</v>
      </c>
    </row>
    <row r="67" spans="1:26" s="13" customFormat="1" x14ac:dyDescent="0.25">
      <c r="A67" s="21">
        <v>65</v>
      </c>
      <c r="B67" s="21" t="s">
        <v>292</v>
      </c>
      <c r="C67" s="21" t="s">
        <v>1345</v>
      </c>
      <c r="D67" s="21" t="s">
        <v>2397</v>
      </c>
      <c r="E67" s="21" t="s">
        <v>2044</v>
      </c>
      <c r="F67" s="8"/>
      <c r="G67" s="32">
        <f t="shared" ref="G67:G130" si="11">SUM(I67,K67,M67,O67,Q67,S67,U67,W67,Y67)</f>
        <v>306</v>
      </c>
      <c r="H67" s="33">
        <f t="shared" si="1"/>
        <v>0</v>
      </c>
      <c r="I67" s="18">
        <v>36</v>
      </c>
      <c r="J67" s="33">
        <f t="shared" si="2"/>
        <v>0</v>
      </c>
      <c r="K67" s="18">
        <v>2</v>
      </c>
      <c r="L67" s="33">
        <f t="shared" si="3"/>
        <v>0</v>
      </c>
      <c r="M67" s="18">
        <v>244</v>
      </c>
      <c r="N67" s="33">
        <f t="shared" si="4"/>
        <v>0</v>
      </c>
      <c r="O67" s="38">
        <v>0</v>
      </c>
      <c r="P67" s="35">
        <f t="shared" si="5"/>
        <v>0</v>
      </c>
      <c r="Q67" s="18">
        <v>9</v>
      </c>
      <c r="R67" s="33">
        <f t="shared" si="6"/>
        <v>0</v>
      </c>
      <c r="S67" s="18">
        <v>15</v>
      </c>
      <c r="T67" s="33">
        <f t="shared" si="7"/>
        <v>0</v>
      </c>
      <c r="U67" s="18"/>
      <c r="V67" s="33">
        <f t="shared" si="8"/>
        <v>0</v>
      </c>
      <c r="W67" s="18">
        <v>0</v>
      </c>
      <c r="X67" s="36">
        <f t="shared" si="9"/>
        <v>0</v>
      </c>
      <c r="Y67" s="37"/>
      <c r="Z67" s="33">
        <f t="shared" si="10"/>
        <v>0</v>
      </c>
    </row>
    <row r="68" spans="1:26" s="13" customFormat="1" x14ac:dyDescent="0.25">
      <c r="A68" s="21">
        <v>66</v>
      </c>
      <c r="B68" s="21" t="s">
        <v>309</v>
      </c>
      <c r="C68" s="21" t="s">
        <v>1358</v>
      </c>
      <c r="D68" s="21" t="s">
        <v>2398</v>
      </c>
      <c r="E68" s="21" t="s">
        <v>2044</v>
      </c>
      <c r="F68" s="8"/>
      <c r="G68" s="32">
        <f t="shared" si="11"/>
        <v>348</v>
      </c>
      <c r="H68" s="33">
        <f t="shared" ref="H68:H131" si="12">ROUND(G68*F68,2)</f>
        <v>0</v>
      </c>
      <c r="I68" s="18">
        <v>222</v>
      </c>
      <c r="J68" s="33">
        <f t="shared" ref="J68:J131" si="13">ROUND(I68*F68,2)</f>
        <v>0</v>
      </c>
      <c r="K68" s="18">
        <v>2</v>
      </c>
      <c r="L68" s="33">
        <f t="shared" ref="L68:L131" si="14">ROUND(K68*F68,2)</f>
        <v>0</v>
      </c>
      <c r="M68" s="18">
        <v>1</v>
      </c>
      <c r="N68" s="33">
        <f t="shared" ref="N68:N131" si="15">ROUND(M68*F68,2)</f>
        <v>0</v>
      </c>
      <c r="O68" s="34">
        <v>2</v>
      </c>
      <c r="P68" s="35">
        <f t="shared" ref="P68:P131" si="16">ROUND(O68*F68,2)</f>
        <v>0</v>
      </c>
      <c r="Q68" s="18">
        <v>15</v>
      </c>
      <c r="R68" s="33">
        <f t="shared" ref="R68:R131" si="17">ROUND(Q68*F68,2)</f>
        <v>0</v>
      </c>
      <c r="S68" s="18">
        <v>20</v>
      </c>
      <c r="T68" s="33">
        <f t="shared" ref="T68:T131" si="18">ROUND(S68*F68,2)</f>
        <v>0</v>
      </c>
      <c r="U68" s="18"/>
      <c r="V68" s="33">
        <f t="shared" ref="V68:V131" si="19">ROUND(U68*F68,2)</f>
        <v>0</v>
      </c>
      <c r="W68" s="18">
        <v>86</v>
      </c>
      <c r="X68" s="36">
        <f t="shared" ref="X68:X131" si="20">ROUND(W68*F68,2)</f>
        <v>0</v>
      </c>
      <c r="Y68" s="37"/>
      <c r="Z68" s="33">
        <f t="shared" ref="Z68:Z131" si="21">ROUND(Y68*F68,2)</f>
        <v>0</v>
      </c>
    </row>
    <row r="69" spans="1:26" s="13" customFormat="1" x14ac:dyDescent="0.25">
      <c r="A69" s="21">
        <v>67</v>
      </c>
      <c r="B69" s="21" t="s">
        <v>349</v>
      </c>
      <c r="C69" s="21" t="s">
        <v>1387</v>
      </c>
      <c r="D69" s="21" t="s">
        <v>2399</v>
      </c>
      <c r="E69" s="21" t="s">
        <v>2044</v>
      </c>
      <c r="F69" s="8"/>
      <c r="G69" s="32">
        <f t="shared" si="11"/>
        <v>201</v>
      </c>
      <c r="H69" s="33">
        <f t="shared" si="12"/>
        <v>0</v>
      </c>
      <c r="I69" s="18">
        <v>114</v>
      </c>
      <c r="J69" s="33">
        <f t="shared" si="13"/>
        <v>0</v>
      </c>
      <c r="K69" s="18">
        <v>2</v>
      </c>
      <c r="L69" s="33">
        <f t="shared" si="14"/>
        <v>0</v>
      </c>
      <c r="M69" s="18">
        <v>1</v>
      </c>
      <c r="N69" s="33">
        <f t="shared" si="15"/>
        <v>0</v>
      </c>
      <c r="O69" s="34">
        <v>9</v>
      </c>
      <c r="P69" s="35">
        <f t="shared" si="16"/>
        <v>0</v>
      </c>
      <c r="Q69" s="18">
        <v>0</v>
      </c>
      <c r="R69" s="33">
        <f t="shared" si="17"/>
        <v>0</v>
      </c>
      <c r="S69" s="18">
        <v>48</v>
      </c>
      <c r="T69" s="33">
        <f t="shared" si="18"/>
        <v>0</v>
      </c>
      <c r="U69" s="18"/>
      <c r="V69" s="33">
        <f t="shared" si="19"/>
        <v>0</v>
      </c>
      <c r="W69" s="18">
        <v>27</v>
      </c>
      <c r="X69" s="36">
        <f t="shared" si="20"/>
        <v>0</v>
      </c>
      <c r="Y69" s="37"/>
      <c r="Z69" s="33">
        <f t="shared" si="21"/>
        <v>0</v>
      </c>
    </row>
    <row r="70" spans="1:26" s="13" customFormat="1" x14ac:dyDescent="0.25">
      <c r="A70" s="21">
        <v>68</v>
      </c>
      <c r="B70" s="21" t="s">
        <v>471</v>
      </c>
      <c r="C70" s="21" t="s">
        <v>1478</v>
      </c>
      <c r="D70" s="21" t="s">
        <v>2400</v>
      </c>
      <c r="E70" s="21" t="s">
        <v>2044</v>
      </c>
      <c r="F70" s="8"/>
      <c r="G70" s="32">
        <f t="shared" si="11"/>
        <v>648</v>
      </c>
      <c r="H70" s="33">
        <f t="shared" si="12"/>
        <v>0</v>
      </c>
      <c r="I70" s="18">
        <v>74</v>
      </c>
      <c r="J70" s="33">
        <f t="shared" si="13"/>
        <v>0</v>
      </c>
      <c r="K70" s="18">
        <v>4</v>
      </c>
      <c r="L70" s="33">
        <f t="shared" si="14"/>
        <v>0</v>
      </c>
      <c r="M70" s="18">
        <v>40</v>
      </c>
      <c r="N70" s="33">
        <f t="shared" si="15"/>
        <v>0</v>
      </c>
      <c r="O70" s="34">
        <v>33</v>
      </c>
      <c r="P70" s="35">
        <f t="shared" si="16"/>
        <v>0</v>
      </c>
      <c r="Q70" s="18">
        <v>156</v>
      </c>
      <c r="R70" s="33">
        <f t="shared" si="17"/>
        <v>0</v>
      </c>
      <c r="S70" s="18">
        <v>20</v>
      </c>
      <c r="T70" s="33">
        <f t="shared" si="18"/>
        <v>0</v>
      </c>
      <c r="U70" s="18"/>
      <c r="V70" s="33">
        <f t="shared" si="19"/>
        <v>0</v>
      </c>
      <c r="W70" s="18">
        <v>321</v>
      </c>
      <c r="X70" s="36">
        <f t="shared" si="20"/>
        <v>0</v>
      </c>
      <c r="Y70" s="37"/>
      <c r="Z70" s="33">
        <f t="shared" si="21"/>
        <v>0</v>
      </c>
    </row>
    <row r="71" spans="1:26" s="13" customFormat="1" x14ac:dyDescent="0.25">
      <c r="A71" s="21">
        <v>69</v>
      </c>
      <c r="B71" s="21" t="s">
        <v>495</v>
      </c>
      <c r="C71" s="21" t="s">
        <v>1498</v>
      </c>
      <c r="D71" s="21" t="s">
        <v>2401</v>
      </c>
      <c r="E71" s="21" t="s">
        <v>2044</v>
      </c>
      <c r="F71" s="8"/>
      <c r="G71" s="32">
        <f t="shared" si="11"/>
        <v>160</v>
      </c>
      <c r="H71" s="33">
        <f t="shared" si="12"/>
        <v>0</v>
      </c>
      <c r="I71" s="18">
        <v>16</v>
      </c>
      <c r="J71" s="33">
        <f t="shared" si="13"/>
        <v>0</v>
      </c>
      <c r="K71" s="18">
        <v>2</v>
      </c>
      <c r="L71" s="33">
        <f t="shared" si="14"/>
        <v>0</v>
      </c>
      <c r="M71" s="18">
        <v>90</v>
      </c>
      <c r="N71" s="33">
        <f t="shared" si="15"/>
        <v>0</v>
      </c>
      <c r="O71" s="38">
        <v>0</v>
      </c>
      <c r="P71" s="35">
        <f t="shared" si="16"/>
        <v>0</v>
      </c>
      <c r="Q71" s="18">
        <v>10</v>
      </c>
      <c r="R71" s="33">
        <f t="shared" si="17"/>
        <v>0</v>
      </c>
      <c r="S71" s="18">
        <v>25</v>
      </c>
      <c r="T71" s="33">
        <f t="shared" si="18"/>
        <v>0</v>
      </c>
      <c r="U71" s="18"/>
      <c r="V71" s="33">
        <f t="shared" si="19"/>
        <v>0</v>
      </c>
      <c r="W71" s="18">
        <v>17</v>
      </c>
      <c r="X71" s="36">
        <f t="shared" si="20"/>
        <v>0</v>
      </c>
      <c r="Y71" s="37"/>
      <c r="Z71" s="33">
        <f t="shared" si="21"/>
        <v>0</v>
      </c>
    </row>
    <row r="72" spans="1:26" s="13" customFormat="1" x14ac:dyDescent="0.25">
      <c r="A72" s="21">
        <v>70</v>
      </c>
      <c r="B72" s="21" t="s">
        <v>496</v>
      </c>
      <c r="C72" s="21" t="s">
        <v>1499</v>
      </c>
      <c r="D72" s="21" t="s">
        <v>2402</v>
      </c>
      <c r="E72" s="21" t="s">
        <v>2044</v>
      </c>
      <c r="F72" s="8"/>
      <c r="G72" s="32">
        <f t="shared" si="11"/>
        <v>181</v>
      </c>
      <c r="H72" s="33">
        <f t="shared" si="12"/>
        <v>0</v>
      </c>
      <c r="I72" s="18">
        <v>136</v>
      </c>
      <c r="J72" s="33">
        <f t="shared" si="13"/>
        <v>0</v>
      </c>
      <c r="K72" s="18">
        <v>2</v>
      </c>
      <c r="L72" s="33">
        <f t="shared" si="14"/>
        <v>0</v>
      </c>
      <c r="M72" s="18">
        <v>26</v>
      </c>
      <c r="N72" s="33">
        <f t="shared" si="15"/>
        <v>0</v>
      </c>
      <c r="O72" s="34">
        <v>2</v>
      </c>
      <c r="P72" s="35">
        <f t="shared" si="16"/>
        <v>0</v>
      </c>
      <c r="Q72" s="18">
        <v>0</v>
      </c>
      <c r="R72" s="33">
        <f t="shared" si="17"/>
        <v>0</v>
      </c>
      <c r="S72" s="18">
        <v>15</v>
      </c>
      <c r="T72" s="33">
        <f t="shared" si="18"/>
        <v>0</v>
      </c>
      <c r="U72" s="18"/>
      <c r="V72" s="33">
        <f t="shared" si="19"/>
        <v>0</v>
      </c>
      <c r="W72" s="18">
        <v>0</v>
      </c>
      <c r="X72" s="36">
        <f t="shared" si="20"/>
        <v>0</v>
      </c>
      <c r="Y72" s="37"/>
      <c r="Z72" s="33">
        <f t="shared" si="21"/>
        <v>0</v>
      </c>
    </row>
    <row r="73" spans="1:26" s="13" customFormat="1" x14ac:dyDescent="0.25">
      <c r="A73" s="21">
        <v>71</v>
      </c>
      <c r="B73" s="21" t="s">
        <v>2296</v>
      </c>
      <c r="C73" s="21" t="s">
        <v>2238</v>
      </c>
      <c r="D73" s="21" t="s">
        <v>2239</v>
      </c>
      <c r="E73" s="21" t="s">
        <v>2044</v>
      </c>
      <c r="F73" s="8"/>
      <c r="G73" s="32">
        <f t="shared" si="11"/>
        <v>14</v>
      </c>
      <c r="H73" s="33">
        <f t="shared" si="12"/>
        <v>0</v>
      </c>
      <c r="I73" s="18">
        <v>1</v>
      </c>
      <c r="J73" s="33">
        <f t="shared" si="13"/>
        <v>0</v>
      </c>
      <c r="K73" s="18">
        <v>2</v>
      </c>
      <c r="L73" s="33">
        <f t="shared" si="14"/>
        <v>0</v>
      </c>
      <c r="M73" s="18">
        <v>1</v>
      </c>
      <c r="N73" s="33">
        <f t="shared" si="15"/>
        <v>0</v>
      </c>
      <c r="O73" s="38">
        <v>0</v>
      </c>
      <c r="P73" s="35">
        <f t="shared" si="16"/>
        <v>0</v>
      </c>
      <c r="Q73" s="18">
        <v>0</v>
      </c>
      <c r="R73" s="33">
        <f t="shared" si="17"/>
        <v>0</v>
      </c>
      <c r="S73" s="18">
        <v>10</v>
      </c>
      <c r="T73" s="33">
        <f t="shared" si="18"/>
        <v>0</v>
      </c>
      <c r="U73" s="18"/>
      <c r="V73" s="33">
        <f t="shared" si="19"/>
        <v>0</v>
      </c>
      <c r="W73" s="18">
        <v>0</v>
      </c>
      <c r="X73" s="36">
        <f t="shared" si="20"/>
        <v>0</v>
      </c>
      <c r="Y73" s="37"/>
      <c r="Z73" s="33">
        <f t="shared" si="21"/>
        <v>0</v>
      </c>
    </row>
    <row r="74" spans="1:26" s="13" customFormat="1" x14ac:dyDescent="0.25">
      <c r="A74" s="21">
        <v>72</v>
      </c>
      <c r="B74" s="21" t="s">
        <v>2297</v>
      </c>
      <c r="C74" s="21" t="s">
        <v>2240</v>
      </c>
      <c r="D74" s="21" t="s">
        <v>2241</v>
      </c>
      <c r="E74" s="21" t="s">
        <v>2044</v>
      </c>
      <c r="F74" s="8"/>
      <c r="G74" s="32">
        <f t="shared" si="11"/>
        <v>9</v>
      </c>
      <c r="H74" s="33">
        <f t="shared" si="12"/>
        <v>0</v>
      </c>
      <c r="I74" s="18">
        <v>1</v>
      </c>
      <c r="J74" s="33">
        <f t="shared" si="13"/>
        <v>0</v>
      </c>
      <c r="K74" s="18">
        <v>2</v>
      </c>
      <c r="L74" s="33">
        <f t="shared" si="14"/>
        <v>0</v>
      </c>
      <c r="M74" s="18">
        <v>1</v>
      </c>
      <c r="N74" s="33">
        <f t="shared" si="15"/>
        <v>0</v>
      </c>
      <c r="O74" s="38">
        <v>0</v>
      </c>
      <c r="P74" s="35">
        <f t="shared" si="16"/>
        <v>0</v>
      </c>
      <c r="Q74" s="18"/>
      <c r="R74" s="33">
        <f t="shared" si="17"/>
        <v>0</v>
      </c>
      <c r="S74" s="18">
        <v>5</v>
      </c>
      <c r="T74" s="33">
        <f t="shared" si="18"/>
        <v>0</v>
      </c>
      <c r="U74" s="18"/>
      <c r="V74" s="33">
        <f t="shared" si="19"/>
        <v>0</v>
      </c>
      <c r="W74" s="18">
        <v>0</v>
      </c>
      <c r="X74" s="36">
        <f t="shared" si="20"/>
        <v>0</v>
      </c>
      <c r="Y74" s="37"/>
      <c r="Z74" s="33">
        <f t="shared" si="21"/>
        <v>0</v>
      </c>
    </row>
    <row r="75" spans="1:26" s="13" customFormat="1" x14ac:dyDescent="0.25">
      <c r="A75" s="21">
        <v>73</v>
      </c>
      <c r="B75" s="21" t="s">
        <v>582</v>
      </c>
      <c r="C75" s="21" t="s">
        <v>1573</v>
      </c>
      <c r="D75" s="21" t="s">
        <v>2403</v>
      </c>
      <c r="E75" s="21" t="s">
        <v>2044</v>
      </c>
      <c r="F75" s="8"/>
      <c r="G75" s="32">
        <f t="shared" si="11"/>
        <v>225</v>
      </c>
      <c r="H75" s="33">
        <f t="shared" si="12"/>
        <v>0</v>
      </c>
      <c r="I75" s="18">
        <v>74</v>
      </c>
      <c r="J75" s="33">
        <f t="shared" si="13"/>
        <v>0</v>
      </c>
      <c r="K75" s="18">
        <v>2</v>
      </c>
      <c r="L75" s="33">
        <f t="shared" si="14"/>
        <v>0</v>
      </c>
      <c r="M75" s="18">
        <v>90</v>
      </c>
      <c r="N75" s="33">
        <f t="shared" si="15"/>
        <v>0</v>
      </c>
      <c r="O75" s="34">
        <v>27</v>
      </c>
      <c r="P75" s="35">
        <f t="shared" si="16"/>
        <v>0</v>
      </c>
      <c r="Q75" s="18">
        <v>0</v>
      </c>
      <c r="R75" s="33">
        <f t="shared" si="17"/>
        <v>0</v>
      </c>
      <c r="S75" s="18">
        <v>10</v>
      </c>
      <c r="T75" s="33">
        <f t="shared" si="18"/>
        <v>0</v>
      </c>
      <c r="U75" s="18"/>
      <c r="V75" s="33">
        <f t="shared" si="19"/>
        <v>0</v>
      </c>
      <c r="W75" s="18">
        <v>22</v>
      </c>
      <c r="X75" s="36">
        <f t="shared" si="20"/>
        <v>0</v>
      </c>
      <c r="Y75" s="37"/>
      <c r="Z75" s="33">
        <f t="shared" si="21"/>
        <v>0</v>
      </c>
    </row>
    <row r="76" spans="1:26" s="13" customFormat="1" x14ac:dyDescent="0.25">
      <c r="A76" s="21">
        <v>74</v>
      </c>
      <c r="B76" s="21" t="s">
        <v>584</v>
      </c>
      <c r="C76" s="21" t="s">
        <v>1575</v>
      </c>
      <c r="D76" s="21" t="s">
        <v>2404</v>
      </c>
      <c r="E76" s="21" t="s">
        <v>2044</v>
      </c>
      <c r="F76" s="8"/>
      <c r="G76" s="32">
        <f t="shared" si="11"/>
        <v>131</v>
      </c>
      <c r="H76" s="33">
        <f t="shared" si="12"/>
        <v>0</v>
      </c>
      <c r="I76" s="18">
        <v>62</v>
      </c>
      <c r="J76" s="33">
        <f t="shared" si="13"/>
        <v>0</v>
      </c>
      <c r="K76" s="18">
        <v>2</v>
      </c>
      <c r="L76" s="33">
        <f t="shared" si="14"/>
        <v>0</v>
      </c>
      <c r="M76" s="18">
        <v>50</v>
      </c>
      <c r="N76" s="33">
        <f t="shared" si="15"/>
        <v>0</v>
      </c>
      <c r="O76" s="34">
        <v>2</v>
      </c>
      <c r="P76" s="35">
        <f t="shared" si="16"/>
        <v>0</v>
      </c>
      <c r="Q76" s="18">
        <v>0</v>
      </c>
      <c r="R76" s="33">
        <f t="shared" si="17"/>
        <v>0</v>
      </c>
      <c r="S76" s="18">
        <v>15</v>
      </c>
      <c r="T76" s="33">
        <f t="shared" si="18"/>
        <v>0</v>
      </c>
      <c r="U76" s="18"/>
      <c r="V76" s="33">
        <f t="shared" si="19"/>
        <v>0</v>
      </c>
      <c r="W76" s="18">
        <v>0</v>
      </c>
      <c r="X76" s="36">
        <f t="shared" si="20"/>
        <v>0</v>
      </c>
      <c r="Y76" s="37"/>
      <c r="Z76" s="33">
        <f t="shared" si="21"/>
        <v>0</v>
      </c>
    </row>
    <row r="77" spans="1:26" s="13" customFormat="1" x14ac:dyDescent="0.25">
      <c r="A77" s="21">
        <v>75</v>
      </c>
      <c r="B77" s="21" t="s">
        <v>622</v>
      </c>
      <c r="C77" s="21" t="s">
        <v>1607</v>
      </c>
      <c r="D77" s="21" t="s">
        <v>2405</v>
      </c>
      <c r="E77" s="21" t="s">
        <v>2044</v>
      </c>
      <c r="F77" s="8"/>
      <c r="G77" s="32">
        <f t="shared" si="11"/>
        <v>186</v>
      </c>
      <c r="H77" s="33">
        <f t="shared" si="12"/>
        <v>0</v>
      </c>
      <c r="I77" s="18">
        <v>106</v>
      </c>
      <c r="J77" s="33">
        <f t="shared" si="13"/>
        <v>0</v>
      </c>
      <c r="K77" s="18">
        <v>2</v>
      </c>
      <c r="L77" s="33">
        <f t="shared" si="14"/>
        <v>0</v>
      </c>
      <c r="M77" s="18">
        <v>8</v>
      </c>
      <c r="N77" s="33">
        <f t="shared" si="15"/>
        <v>0</v>
      </c>
      <c r="O77" s="38">
        <v>0</v>
      </c>
      <c r="P77" s="35">
        <f t="shared" si="16"/>
        <v>0</v>
      </c>
      <c r="Q77" s="18">
        <v>45</v>
      </c>
      <c r="R77" s="33">
        <f t="shared" si="17"/>
        <v>0</v>
      </c>
      <c r="S77" s="18">
        <v>25</v>
      </c>
      <c r="T77" s="33">
        <f t="shared" si="18"/>
        <v>0</v>
      </c>
      <c r="U77" s="18"/>
      <c r="V77" s="33">
        <f t="shared" si="19"/>
        <v>0</v>
      </c>
      <c r="W77" s="18">
        <v>0</v>
      </c>
      <c r="X77" s="36">
        <f t="shared" si="20"/>
        <v>0</v>
      </c>
      <c r="Y77" s="37"/>
      <c r="Z77" s="33">
        <f t="shared" si="21"/>
        <v>0</v>
      </c>
    </row>
    <row r="78" spans="1:26" s="13" customFormat="1" x14ac:dyDescent="0.25">
      <c r="A78" s="21">
        <v>76</v>
      </c>
      <c r="B78" s="21" t="s">
        <v>727</v>
      </c>
      <c r="C78" s="21" t="s">
        <v>1700</v>
      </c>
      <c r="D78" s="21" t="s">
        <v>2406</v>
      </c>
      <c r="E78" s="21" t="s">
        <v>2044</v>
      </c>
      <c r="F78" s="8"/>
      <c r="G78" s="32">
        <f t="shared" si="11"/>
        <v>285</v>
      </c>
      <c r="H78" s="33">
        <f t="shared" si="12"/>
        <v>0</v>
      </c>
      <c r="I78" s="18">
        <v>112</v>
      </c>
      <c r="J78" s="33">
        <f t="shared" si="13"/>
        <v>0</v>
      </c>
      <c r="K78" s="18">
        <v>2</v>
      </c>
      <c r="L78" s="33">
        <f t="shared" si="14"/>
        <v>0</v>
      </c>
      <c r="M78" s="18">
        <v>74</v>
      </c>
      <c r="N78" s="33">
        <f t="shared" si="15"/>
        <v>0</v>
      </c>
      <c r="O78" s="34">
        <v>87</v>
      </c>
      <c r="P78" s="35">
        <f t="shared" si="16"/>
        <v>0</v>
      </c>
      <c r="Q78" s="18">
        <v>0</v>
      </c>
      <c r="R78" s="33">
        <f t="shared" si="17"/>
        <v>0</v>
      </c>
      <c r="S78" s="18">
        <v>10</v>
      </c>
      <c r="T78" s="33">
        <f t="shared" si="18"/>
        <v>0</v>
      </c>
      <c r="U78" s="18"/>
      <c r="V78" s="33">
        <f t="shared" si="19"/>
        <v>0</v>
      </c>
      <c r="W78" s="18">
        <v>0</v>
      </c>
      <c r="X78" s="36">
        <f t="shared" si="20"/>
        <v>0</v>
      </c>
      <c r="Y78" s="37"/>
      <c r="Z78" s="33">
        <f t="shared" si="21"/>
        <v>0</v>
      </c>
    </row>
    <row r="79" spans="1:26" s="13" customFormat="1" x14ac:dyDescent="0.25">
      <c r="A79" s="21">
        <v>77</v>
      </c>
      <c r="B79" s="21" t="s">
        <v>791</v>
      </c>
      <c r="C79" s="21" t="s">
        <v>1758</v>
      </c>
      <c r="D79" s="21" t="s">
        <v>2407</v>
      </c>
      <c r="E79" s="21" t="s">
        <v>2044</v>
      </c>
      <c r="F79" s="8"/>
      <c r="G79" s="32">
        <f t="shared" si="11"/>
        <v>264</v>
      </c>
      <c r="H79" s="33">
        <f t="shared" si="12"/>
        <v>0</v>
      </c>
      <c r="I79" s="18">
        <v>6</v>
      </c>
      <c r="J79" s="33">
        <f t="shared" si="13"/>
        <v>0</v>
      </c>
      <c r="K79" s="18">
        <v>4</v>
      </c>
      <c r="L79" s="33">
        <f t="shared" si="14"/>
        <v>0</v>
      </c>
      <c r="M79" s="18">
        <v>224</v>
      </c>
      <c r="N79" s="33">
        <f t="shared" si="15"/>
        <v>0</v>
      </c>
      <c r="O79" s="34">
        <v>2</v>
      </c>
      <c r="P79" s="35">
        <f t="shared" si="16"/>
        <v>0</v>
      </c>
      <c r="Q79" s="18">
        <v>13</v>
      </c>
      <c r="R79" s="33">
        <f t="shared" si="17"/>
        <v>0</v>
      </c>
      <c r="S79" s="18">
        <v>15</v>
      </c>
      <c r="T79" s="33">
        <f t="shared" si="18"/>
        <v>0</v>
      </c>
      <c r="U79" s="18"/>
      <c r="V79" s="33">
        <f t="shared" si="19"/>
        <v>0</v>
      </c>
      <c r="W79" s="18">
        <v>0</v>
      </c>
      <c r="X79" s="36">
        <f t="shared" si="20"/>
        <v>0</v>
      </c>
      <c r="Y79" s="37"/>
      <c r="Z79" s="33">
        <f t="shared" si="21"/>
        <v>0</v>
      </c>
    </row>
    <row r="80" spans="1:26" s="13" customFormat="1" x14ac:dyDescent="0.25">
      <c r="A80" s="21">
        <v>78</v>
      </c>
      <c r="B80" s="21" t="s">
        <v>792</v>
      </c>
      <c r="C80" s="21" t="s">
        <v>1759</v>
      </c>
      <c r="D80" s="21" t="s">
        <v>2408</v>
      </c>
      <c r="E80" s="21" t="s">
        <v>2044</v>
      </c>
      <c r="F80" s="8"/>
      <c r="G80" s="32">
        <f t="shared" si="11"/>
        <v>388</v>
      </c>
      <c r="H80" s="33">
        <f t="shared" si="12"/>
        <v>0</v>
      </c>
      <c r="I80" s="18">
        <v>168</v>
      </c>
      <c r="J80" s="33">
        <f t="shared" si="13"/>
        <v>0</v>
      </c>
      <c r="K80" s="18">
        <v>2</v>
      </c>
      <c r="L80" s="33">
        <f t="shared" si="14"/>
        <v>0</v>
      </c>
      <c r="M80" s="18">
        <v>1</v>
      </c>
      <c r="N80" s="33">
        <f t="shared" si="15"/>
        <v>0</v>
      </c>
      <c r="O80" s="34">
        <v>2</v>
      </c>
      <c r="P80" s="35">
        <f t="shared" si="16"/>
        <v>0</v>
      </c>
      <c r="Q80" s="18">
        <v>29</v>
      </c>
      <c r="R80" s="33">
        <f t="shared" si="17"/>
        <v>0</v>
      </c>
      <c r="S80" s="18">
        <v>35</v>
      </c>
      <c r="T80" s="33">
        <f t="shared" si="18"/>
        <v>0</v>
      </c>
      <c r="U80" s="18"/>
      <c r="V80" s="33">
        <f t="shared" si="19"/>
        <v>0</v>
      </c>
      <c r="W80" s="18">
        <v>151</v>
      </c>
      <c r="X80" s="36">
        <f t="shared" si="20"/>
        <v>0</v>
      </c>
      <c r="Y80" s="37"/>
      <c r="Z80" s="33">
        <f t="shared" si="21"/>
        <v>0</v>
      </c>
    </row>
    <row r="81" spans="1:26" s="13" customFormat="1" x14ac:dyDescent="0.25">
      <c r="A81" s="21">
        <v>79</v>
      </c>
      <c r="B81" s="21" t="s">
        <v>861</v>
      </c>
      <c r="C81" s="21" t="s">
        <v>1820</v>
      </c>
      <c r="D81" s="21" t="s">
        <v>2409</v>
      </c>
      <c r="E81" s="21" t="s">
        <v>2044</v>
      </c>
      <c r="F81" s="8"/>
      <c r="G81" s="32">
        <f t="shared" si="11"/>
        <v>100</v>
      </c>
      <c r="H81" s="33">
        <f t="shared" si="12"/>
        <v>0</v>
      </c>
      <c r="I81" s="18">
        <v>92</v>
      </c>
      <c r="J81" s="33">
        <f t="shared" si="13"/>
        <v>0</v>
      </c>
      <c r="K81" s="18">
        <v>2</v>
      </c>
      <c r="L81" s="33">
        <f t="shared" si="14"/>
        <v>0</v>
      </c>
      <c r="M81" s="18">
        <v>1</v>
      </c>
      <c r="N81" s="33">
        <f t="shared" si="15"/>
        <v>0</v>
      </c>
      <c r="O81" s="38">
        <v>0</v>
      </c>
      <c r="P81" s="35">
        <f t="shared" si="16"/>
        <v>0</v>
      </c>
      <c r="Q81" s="18">
        <v>0</v>
      </c>
      <c r="R81" s="33">
        <f t="shared" si="17"/>
        <v>0</v>
      </c>
      <c r="S81" s="18">
        <v>5</v>
      </c>
      <c r="T81" s="33">
        <f t="shared" si="18"/>
        <v>0</v>
      </c>
      <c r="U81" s="18"/>
      <c r="V81" s="33">
        <f t="shared" si="19"/>
        <v>0</v>
      </c>
      <c r="W81" s="18">
        <v>0</v>
      </c>
      <c r="X81" s="36">
        <f t="shared" si="20"/>
        <v>0</v>
      </c>
      <c r="Y81" s="37"/>
      <c r="Z81" s="33">
        <f t="shared" si="21"/>
        <v>0</v>
      </c>
    </row>
    <row r="82" spans="1:26" s="13" customFormat="1" x14ac:dyDescent="0.25">
      <c r="A82" s="21">
        <v>80</v>
      </c>
      <c r="B82" s="21" t="s">
        <v>914</v>
      </c>
      <c r="C82" s="21" t="s">
        <v>1877</v>
      </c>
      <c r="D82" s="21" t="s">
        <v>2410</v>
      </c>
      <c r="E82" s="21" t="s">
        <v>2044</v>
      </c>
      <c r="F82" s="8"/>
      <c r="G82" s="32">
        <f t="shared" si="11"/>
        <v>142</v>
      </c>
      <c r="H82" s="33">
        <f t="shared" si="12"/>
        <v>0</v>
      </c>
      <c r="I82" s="18">
        <v>96</v>
      </c>
      <c r="J82" s="33">
        <f t="shared" si="13"/>
        <v>0</v>
      </c>
      <c r="K82" s="18">
        <v>2</v>
      </c>
      <c r="L82" s="33">
        <f t="shared" si="14"/>
        <v>0</v>
      </c>
      <c r="M82" s="18">
        <v>18</v>
      </c>
      <c r="N82" s="33">
        <f t="shared" si="15"/>
        <v>0</v>
      </c>
      <c r="O82" s="38">
        <v>0</v>
      </c>
      <c r="P82" s="35">
        <f t="shared" si="16"/>
        <v>0</v>
      </c>
      <c r="Q82" s="18">
        <v>0</v>
      </c>
      <c r="R82" s="33">
        <f t="shared" si="17"/>
        <v>0</v>
      </c>
      <c r="S82" s="18">
        <v>20</v>
      </c>
      <c r="T82" s="33">
        <f t="shared" si="18"/>
        <v>0</v>
      </c>
      <c r="U82" s="18">
        <v>6</v>
      </c>
      <c r="V82" s="33">
        <f t="shared" si="19"/>
        <v>0</v>
      </c>
      <c r="W82" s="18">
        <v>0</v>
      </c>
      <c r="X82" s="36">
        <f t="shared" si="20"/>
        <v>0</v>
      </c>
      <c r="Y82" s="37"/>
      <c r="Z82" s="33">
        <f t="shared" si="21"/>
        <v>0</v>
      </c>
    </row>
    <row r="83" spans="1:26" s="13" customFormat="1" x14ac:dyDescent="0.25">
      <c r="A83" s="21">
        <v>81</v>
      </c>
      <c r="B83" s="21" t="s">
        <v>933</v>
      </c>
      <c r="C83" s="21" t="s">
        <v>1894</v>
      </c>
      <c r="D83" s="21" t="s">
        <v>2411</v>
      </c>
      <c r="E83" s="21" t="s">
        <v>2044</v>
      </c>
      <c r="F83" s="8"/>
      <c r="G83" s="32">
        <f t="shared" si="11"/>
        <v>329</v>
      </c>
      <c r="H83" s="33">
        <f t="shared" si="12"/>
        <v>0</v>
      </c>
      <c r="I83" s="18">
        <v>128</v>
      </c>
      <c r="J83" s="33">
        <f t="shared" si="13"/>
        <v>0</v>
      </c>
      <c r="K83" s="18">
        <v>2</v>
      </c>
      <c r="L83" s="33">
        <f t="shared" si="14"/>
        <v>0</v>
      </c>
      <c r="M83" s="18">
        <v>90</v>
      </c>
      <c r="N83" s="33">
        <f t="shared" si="15"/>
        <v>0</v>
      </c>
      <c r="O83" s="34">
        <v>15</v>
      </c>
      <c r="P83" s="35">
        <f t="shared" si="16"/>
        <v>0</v>
      </c>
      <c r="Q83" s="18">
        <v>0</v>
      </c>
      <c r="R83" s="33">
        <f t="shared" si="17"/>
        <v>0</v>
      </c>
      <c r="S83" s="18">
        <v>10</v>
      </c>
      <c r="T83" s="33">
        <f t="shared" si="18"/>
        <v>0</v>
      </c>
      <c r="U83" s="18">
        <v>84</v>
      </c>
      <c r="V83" s="33">
        <f t="shared" si="19"/>
        <v>0</v>
      </c>
      <c r="W83" s="18">
        <v>0</v>
      </c>
      <c r="X83" s="36">
        <f t="shared" si="20"/>
        <v>0</v>
      </c>
      <c r="Y83" s="37"/>
      <c r="Z83" s="33">
        <f t="shared" si="21"/>
        <v>0</v>
      </c>
    </row>
    <row r="84" spans="1:26" s="13" customFormat="1" x14ac:dyDescent="0.25">
      <c r="A84" s="21">
        <v>82</v>
      </c>
      <c r="B84" s="21" t="s">
        <v>972</v>
      </c>
      <c r="C84" s="21" t="s">
        <v>1923</v>
      </c>
      <c r="D84" s="21" t="s">
        <v>2412</v>
      </c>
      <c r="E84" s="21" t="s">
        <v>2044</v>
      </c>
      <c r="F84" s="8"/>
      <c r="G84" s="32">
        <f t="shared" si="11"/>
        <v>65</v>
      </c>
      <c r="H84" s="33">
        <f t="shared" si="12"/>
        <v>0</v>
      </c>
      <c r="I84" s="18">
        <v>48</v>
      </c>
      <c r="J84" s="33">
        <f t="shared" si="13"/>
        <v>0</v>
      </c>
      <c r="K84" s="18">
        <v>2</v>
      </c>
      <c r="L84" s="33">
        <f t="shared" si="14"/>
        <v>0</v>
      </c>
      <c r="M84" s="18">
        <v>1</v>
      </c>
      <c r="N84" s="33">
        <f t="shared" si="15"/>
        <v>0</v>
      </c>
      <c r="O84" s="38">
        <v>0</v>
      </c>
      <c r="P84" s="35">
        <f t="shared" si="16"/>
        <v>0</v>
      </c>
      <c r="Q84" s="18">
        <v>4</v>
      </c>
      <c r="R84" s="33">
        <f t="shared" si="17"/>
        <v>0</v>
      </c>
      <c r="S84" s="18">
        <v>10</v>
      </c>
      <c r="T84" s="33">
        <f t="shared" si="18"/>
        <v>0</v>
      </c>
      <c r="U84" s="18"/>
      <c r="V84" s="33">
        <f t="shared" si="19"/>
        <v>0</v>
      </c>
      <c r="W84" s="18">
        <v>0</v>
      </c>
      <c r="X84" s="36">
        <f t="shared" si="20"/>
        <v>0</v>
      </c>
      <c r="Y84" s="37"/>
      <c r="Z84" s="33">
        <f t="shared" si="21"/>
        <v>0</v>
      </c>
    </row>
    <row r="85" spans="1:26" s="13" customFormat="1" x14ac:dyDescent="0.25">
      <c r="A85" s="21">
        <v>83</v>
      </c>
      <c r="B85" s="21" t="s">
        <v>977</v>
      </c>
      <c r="C85" s="21" t="s">
        <v>1929</v>
      </c>
      <c r="D85" s="21" t="s">
        <v>2413</v>
      </c>
      <c r="E85" s="21" t="s">
        <v>2044</v>
      </c>
      <c r="F85" s="8"/>
      <c r="G85" s="32">
        <f t="shared" si="11"/>
        <v>514</v>
      </c>
      <c r="H85" s="33">
        <f t="shared" si="12"/>
        <v>0</v>
      </c>
      <c r="I85" s="18">
        <v>160</v>
      </c>
      <c r="J85" s="33">
        <f t="shared" si="13"/>
        <v>0</v>
      </c>
      <c r="K85" s="18">
        <v>2</v>
      </c>
      <c r="L85" s="33">
        <f t="shared" si="14"/>
        <v>0</v>
      </c>
      <c r="M85" s="18">
        <v>316</v>
      </c>
      <c r="N85" s="33">
        <f t="shared" si="15"/>
        <v>0</v>
      </c>
      <c r="O85" s="34">
        <v>26</v>
      </c>
      <c r="P85" s="35">
        <f t="shared" si="16"/>
        <v>0</v>
      </c>
      <c r="Q85" s="18">
        <v>0</v>
      </c>
      <c r="R85" s="33">
        <f t="shared" si="17"/>
        <v>0</v>
      </c>
      <c r="S85" s="18"/>
      <c r="T85" s="33">
        <f t="shared" si="18"/>
        <v>0</v>
      </c>
      <c r="U85" s="18"/>
      <c r="V85" s="33">
        <f t="shared" si="19"/>
        <v>0</v>
      </c>
      <c r="W85" s="18">
        <v>10</v>
      </c>
      <c r="X85" s="36">
        <f t="shared" si="20"/>
        <v>0</v>
      </c>
      <c r="Y85" s="37"/>
      <c r="Z85" s="33">
        <f t="shared" si="21"/>
        <v>0</v>
      </c>
    </row>
    <row r="86" spans="1:26" s="13" customFormat="1" x14ac:dyDescent="0.25">
      <c r="A86" s="21">
        <v>84</v>
      </c>
      <c r="B86" s="21" t="s">
        <v>1028</v>
      </c>
      <c r="C86" s="21" t="s">
        <v>1967</v>
      </c>
      <c r="D86" s="21" t="s">
        <v>2414</v>
      </c>
      <c r="E86" s="21" t="s">
        <v>2044</v>
      </c>
      <c r="F86" s="8"/>
      <c r="G86" s="32">
        <f t="shared" si="11"/>
        <v>155</v>
      </c>
      <c r="H86" s="33">
        <f t="shared" si="12"/>
        <v>0</v>
      </c>
      <c r="I86" s="18">
        <v>6</v>
      </c>
      <c r="J86" s="33">
        <f t="shared" si="13"/>
        <v>0</v>
      </c>
      <c r="K86" s="18">
        <v>2</v>
      </c>
      <c r="L86" s="33">
        <f t="shared" si="14"/>
        <v>0</v>
      </c>
      <c r="M86" s="18">
        <v>1</v>
      </c>
      <c r="N86" s="33">
        <f t="shared" si="15"/>
        <v>0</v>
      </c>
      <c r="O86" s="38">
        <v>0</v>
      </c>
      <c r="P86" s="35">
        <f t="shared" si="16"/>
        <v>0</v>
      </c>
      <c r="Q86" s="18">
        <v>116</v>
      </c>
      <c r="R86" s="33">
        <f t="shared" si="17"/>
        <v>0</v>
      </c>
      <c r="S86" s="18">
        <v>30</v>
      </c>
      <c r="T86" s="33">
        <f t="shared" si="18"/>
        <v>0</v>
      </c>
      <c r="U86" s="18"/>
      <c r="V86" s="33">
        <f t="shared" si="19"/>
        <v>0</v>
      </c>
      <c r="W86" s="18">
        <v>0</v>
      </c>
      <c r="X86" s="36">
        <f t="shared" si="20"/>
        <v>0</v>
      </c>
      <c r="Y86" s="37"/>
      <c r="Z86" s="33">
        <f t="shared" si="21"/>
        <v>0</v>
      </c>
    </row>
    <row r="87" spans="1:26" s="13" customFormat="1" x14ac:dyDescent="0.25">
      <c r="A87" s="21">
        <v>85</v>
      </c>
      <c r="B87" s="21" t="s">
        <v>1076</v>
      </c>
      <c r="C87" s="21" t="s">
        <v>2002</v>
      </c>
      <c r="D87" s="21" t="s">
        <v>2415</v>
      </c>
      <c r="E87" s="21" t="s">
        <v>2044</v>
      </c>
      <c r="F87" s="8"/>
      <c r="G87" s="32">
        <f t="shared" si="11"/>
        <v>125</v>
      </c>
      <c r="H87" s="33">
        <f t="shared" si="12"/>
        <v>0</v>
      </c>
      <c r="I87" s="18">
        <v>1</v>
      </c>
      <c r="J87" s="33">
        <f t="shared" si="13"/>
        <v>0</v>
      </c>
      <c r="K87" s="18">
        <v>2</v>
      </c>
      <c r="L87" s="33">
        <f t="shared" si="14"/>
        <v>0</v>
      </c>
      <c r="M87" s="18">
        <v>32</v>
      </c>
      <c r="N87" s="33">
        <f t="shared" si="15"/>
        <v>0</v>
      </c>
      <c r="O87" s="34">
        <v>10</v>
      </c>
      <c r="P87" s="35">
        <f t="shared" si="16"/>
        <v>0</v>
      </c>
      <c r="Q87" s="18">
        <v>70</v>
      </c>
      <c r="R87" s="33">
        <f t="shared" si="17"/>
        <v>0</v>
      </c>
      <c r="S87" s="18">
        <v>10</v>
      </c>
      <c r="T87" s="33">
        <f t="shared" si="18"/>
        <v>0</v>
      </c>
      <c r="U87" s="18"/>
      <c r="V87" s="33">
        <f t="shared" si="19"/>
        <v>0</v>
      </c>
      <c r="W87" s="18">
        <v>0</v>
      </c>
      <c r="X87" s="36">
        <f t="shared" si="20"/>
        <v>0</v>
      </c>
      <c r="Y87" s="37"/>
      <c r="Z87" s="33">
        <f t="shared" si="21"/>
        <v>0</v>
      </c>
    </row>
    <row r="88" spans="1:26" s="13" customFormat="1" x14ac:dyDescent="0.25">
      <c r="A88" s="21">
        <v>86</v>
      </c>
      <c r="B88" s="21" t="s">
        <v>1077</v>
      </c>
      <c r="C88" s="21" t="s">
        <v>2003</v>
      </c>
      <c r="D88" s="21" t="s">
        <v>2416</v>
      </c>
      <c r="E88" s="21" t="s">
        <v>2044</v>
      </c>
      <c r="F88" s="8"/>
      <c r="G88" s="32">
        <f t="shared" si="11"/>
        <v>142</v>
      </c>
      <c r="H88" s="33">
        <f t="shared" si="12"/>
        <v>0</v>
      </c>
      <c r="I88" s="18">
        <v>28</v>
      </c>
      <c r="J88" s="33">
        <f t="shared" si="13"/>
        <v>0</v>
      </c>
      <c r="K88" s="18">
        <v>2</v>
      </c>
      <c r="L88" s="33">
        <f t="shared" si="14"/>
        <v>0</v>
      </c>
      <c r="M88" s="18">
        <v>1</v>
      </c>
      <c r="N88" s="33">
        <f t="shared" si="15"/>
        <v>0</v>
      </c>
      <c r="O88" s="38">
        <v>0</v>
      </c>
      <c r="P88" s="35">
        <f t="shared" si="16"/>
        <v>0</v>
      </c>
      <c r="Q88" s="18">
        <v>70</v>
      </c>
      <c r="R88" s="33">
        <f t="shared" si="17"/>
        <v>0</v>
      </c>
      <c r="S88" s="18">
        <v>20</v>
      </c>
      <c r="T88" s="33">
        <f t="shared" si="18"/>
        <v>0</v>
      </c>
      <c r="U88" s="18"/>
      <c r="V88" s="33">
        <f t="shared" si="19"/>
        <v>0</v>
      </c>
      <c r="W88" s="18">
        <v>21</v>
      </c>
      <c r="X88" s="36">
        <f t="shared" si="20"/>
        <v>0</v>
      </c>
      <c r="Y88" s="37"/>
      <c r="Z88" s="33">
        <f t="shared" si="21"/>
        <v>0</v>
      </c>
    </row>
    <row r="89" spans="1:26" s="13" customFormat="1" x14ac:dyDescent="0.25">
      <c r="A89" s="21">
        <v>87</v>
      </c>
      <c r="B89" s="21" t="s">
        <v>1086</v>
      </c>
      <c r="C89" s="21" t="s">
        <v>2009</v>
      </c>
      <c r="D89" s="21" t="s">
        <v>2417</v>
      </c>
      <c r="E89" s="21" t="s">
        <v>2044</v>
      </c>
      <c r="F89" s="8"/>
      <c r="G89" s="32">
        <f t="shared" si="11"/>
        <v>261</v>
      </c>
      <c r="H89" s="33">
        <f t="shared" si="12"/>
        <v>0</v>
      </c>
      <c r="I89" s="18">
        <v>6</v>
      </c>
      <c r="J89" s="33">
        <f t="shared" si="13"/>
        <v>0</v>
      </c>
      <c r="K89" s="18">
        <v>2</v>
      </c>
      <c r="L89" s="33">
        <f t="shared" si="14"/>
        <v>0</v>
      </c>
      <c r="M89" s="18">
        <v>1</v>
      </c>
      <c r="N89" s="33">
        <f t="shared" si="15"/>
        <v>0</v>
      </c>
      <c r="O89" s="38">
        <v>0</v>
      </c>
      <c r="P89" s="35">
        <f t="shared" si="16"/>
        <v>0</v>
      </c>
      <c r="Q89" s="18">
        <v>2</v>
      </c>
      <c r="R89" s="33">
        <f t="shared" si="17"/>
        <v>0</v>
      </c>
      <c r="S89" s="18">
        <v>10</v>
      </c>
      <c r="T89" s="33">
        <f t="shared" si="18"/>
        <v>0</v>
      </c>
      <c r="U89" s="18"/>
      <c r="V89" s="33">
        <f t="shared" si="19"/>
        <v>0</v>
      </c>
      <c r="W89" s="18">
        <v>240</v>
      </c>
      <c r="X89" s="36">
        <f t="shared" si="20"/>
        <v>0</v>
      </c>
      <c r="Y89" s="37"/>
      <c r="Z89" s="33">
        <f t="shared" si="21"/>
        <v>0</v>
      </c>
    </row>
    <row r="90" spans="1:26" s="13" customFormat="1" x14ac:dyDescent="0.25">
      <c r="A90" s="21">
        <v>88</v>
      </c>
      <c r="B90" s="21" t="s">
        <v>2298</v>
      </c>
      <c r="C90" s="21" t="s">
        <v>1186</v>
      </c>
      <c r="D90" s="21" t="s">
        <v>2418</v>
      </c>
      <c r="E90" s="21" t="s">
        <v>2067</v>
      </c>
      <c r="F90" s="8"/>
      <c r="G90" s="32">
        <f t="shared" si="11"/>
        <v>2394</v>
      </c>
      <c r="H90" s="33">
        <f t="shared" si="12"/>
        <v>0</v>
      </c>
      <c r="I90" s="18">
        <v>66</v>
      </c>
      <c r="J90" s="33">
        <f t="shared" si="13"/>
        <v>0</v>
      </c>
      <c r="K90" s="18">
        <v>40</v>
      </c>
      <c r="L90" s="33">
        <f t="shared" si="14"/>
        <v>0</v>
      </c>
      <c r="M90" s="18">
        <v>1316</v>
      </c>
      <c r="N90" s="33">
        <f t="shared" si="15"/>
        <v>0</v>
      </c>
      <c r="O90" s="34">
        <v>775</v>
      </c>
      <c r="P90" s="35">
        <f t="shared" si="16"/>
        <v>0</v>
      </c>
      <c r="Q90" s="18">
        <v>37</v>
      </c>
      <c r="R90" s="33">
        <f t="shared" si="17"/>
        <v>0</v>
      </c>
      <c r="S90" s="18">
        <v>100</v>
      </c>
      <c r="T90" s="33">
        <f t="shared" si="18"/>
        <v>0</v>
      </c>
      <c r="U90" s="18"/>
      <c r="V90" s="33">
        <f t="shared" si="19"/>
        <v>0</v>
      </c>
      <c r="W90" s="18">
        <v>60</v>
      </c>
      <c r="X90" s="36">
        <f t="shared" si="20"/>
        <v>0</v>
      </c>
      <c r="Y90" s="37"/>
      <c r="Z90" s="33">
        <f t="shared" si="21"/>
        <v>0</v>
      </c>
    </row>
    <row r="91" spans="1:26" s="13" customFormat="1" x14ac:dyDescent="0.25">
      <c r="A91" s="21">
        <v>89</v>
      </c>
      <c r="B91" s="21" t="s">
        <v>379</v>
      </c>
      <c r="C91" s="21" t="s">
        <v>1405</v>
      </c>
      <c r="D91" s="21" t="s">
        <v>2419</v>
      </c>
      <c r="E91" s="21" t="s">
        <v>2067</v>
      </c>
      <c r="F91" s="8"/>
      <c r="G91" s="32">
        <f t="shared" si="11"/>
        <v>117</v>
      </c>
      <c r="H91" s="33">
        <f t="shared" si="12"/>
        <v>0</v>
      </c>
      <c r="I91" s="18">
        <v>1</v>
      </c>
      <c r="J91" s="33">
        <f t="shared" si="13"/>
        <v>0</v>
      </c>
      <c r="K91" s="18">
        <v>2</v>
      </c>
      <c r="L91" s="33">
        <f t="shared" si="14"/>
        <v>0</v>
      </c>
      <c r="M91" s="18">
        <v>62</v>
      </c>
      <c r="N91" s="33">
        <f t="shared" si="15"/>
        <v>0</v>
      </c>
      <c r="O91" s="34">
        <v>12</v>
      </c>
      <c r="P91" s="35">
        <f t="shared" si="16"/>
        <v>0</v>
      </c>
      <c r="Q91" s="18">
        <v>9</v>
      </c>
      <c r="R91" s="33">
        <f t="shared" si="17"/>
        <v>0</v>
      </c>
      <c r="S91" s="18">
        <v>10</v>
      </c>
      <c r="T91" s="33">
        <f t="shared" si="18"/>
        <v>0</v>
      </c>
      <c r="U91" s="18"/>
      <c r="V91" s="33">
        <f t="shared" si="19"/>
        <v>0</v>
      </c>
      <c r="W91" s="18">
        <v>21</v>
      </c>
      <c r="X91" s="36">
        <f t="shared" si="20"/>
        <v>0</v>
      </c>
      <c r="Y91" s="37"/>
      <c r="Z91" s="33">
        <f t="shared" si="21"/>
        <v>0</v>
      </c>
    </row>
    <row r="92" spans="1:26" s="13" customFormat="1" x14ac:dyDescent="0.25">
      <c r="A92" s="21">
        <v>90</v>
      </c>
      <c r="B92" s="21" t="s">
        <v>380</v>
      </c>
      <c r="C92" s="21" t="s">
        <v>1406</v>
      </c>
      <c r="D92" s="21" t="s">
        <v>2420</v>
      </c>
      <c r="E92" s="21" t="s">
        <v>2067</v>
      </c>
      <c r="F92" s="8"/>
      <c r="G92" s="32">
        <f t="shared" si="11"/>
        <v>36</v>
      </c>
      <c r="H92" s="33">
        <f t="shared" si="12"/>
        <v>0</v>
      </c>
      <c r="I92" s="18">
        <v>26</v>
      </c>
      <c r="J92" s="33">
        <f t="shared" si="13"/>
        <v>0</v>
      </c>
      <c r="K92" s="18">
        <v>2</v>
      </c>
      <c r="L92" s="33">
        <f t="shared" si="14"/>
        <v>0</v>
      </c>
      <c r="M92" s="18">
        <v>8</v>
      </c>
      <c r="N92" s="33">
        <f t="shared" si="15"/>
        <v>0</v>
      </c>
      <c r="O92" s="38">
        <v>0</v>
      </c>
      <c r="P92" s="35">
        <f t="shared" si="16"/>
        <v>0</v>
      </c>
      <c r="Q92" s="18"/>
      <c r="R92" s="33">
        <f t="shared" si="17"/>
        <v>0</v>
      </c>
      <c r="S92" s="18"/>
      <c r="T92" s="33">
        <f t="shared" si="18"/>
        <v>0</v>
      </c>
      <c r="U92" s="18"/>
      <c r="V92" s="33">
        <f t="shared" si="19"/>
        <v>0</v>
      </c>
      <c r="W92" s="18">
        <v>0</v>
      </c>
      <c r="X92" s="36">
        <f t="shared" si="20"/>
        <v>0</v>
      </c>
      <c r="Y92" s="37"/>
      <c r="Z92" s="33">
        <f t="shared" si="21"/>
        <v>0</v>
      </c>
    </row>
    <row r="93" spans="1:26" s="13" customFormat="1" x14ac:dyDescent="0.25">
      <c r="A93" s="21">
        <v>91</v>
      </c>
      <c r="B93" s="21" t="s">
        <v>381</v>
      </c>
      <c r="C93" s="21" t="s">
        <v>1407</v>
      </c>
      <c r="D93" s="21" t="s">
        <v>2420</v>
      </c>
      <c r="E93" s="21" t="s">
        <v>2067</v>
      </c>
      <c r="F93" s="8"/>
      <c r="G93" s="32">
        <f t="shared" si="11"/>
        <v>5633</v>
      </c>
      <c r="H93" s="33">
        <f t="shared" si="12"/>
        <v>0</v>
      </c>
      <c r="I93" s="18">
        <v>4058</v>
      </c>
      <c r="J93" s="33">
        <f t="shared" si="13"/>
        <v>0</v>
      </c>
      <c r="K93" s="18">
        <v>144</v>
      </c>
      <c r="L93" s="33">
        <f t="shared" si="14"/>
        <v>0</v>
      </c>
      <c r="M93" s="18">
        <v>1</v>
      </c>
      <c r="N93" s="33">
        <f t="shared" si="15"/>
        <v>0</v>
      </c>
      <c r="O93" s="34">
        <v>540</v>
      </c>
      <c r="P93" s="35">
        <f t="shared" si="16"/>
        <v>0</v>
      </c>
      <c r="Q93" s="18">
        <v>7</v>
      </c>
      <c r="R93" s="33">
        <f t="shared" si="17"/>
        <v>0</v>
      </c>
      <c r="S93" s="18">
        <v>40</v>
      </c>
      <c r="T93" s="33">
        <f t="shared" si="18"/>
        <v>0</v>
      </c>
      <c r="U93" s="18"/>
      <c r="V93" s="33">
        <f t="shared" si="19"/>
        <v>0</v>
      </c>
      <c r="W93" s="18">
        <v>843</v>
      </c>
      <c r="X93" s="36">
        <f t="shared" si="20"/>
        <v>0</v>
      </c>
      <c r="Y93" s="37"/>
      <c r="Z93" s="33">
        <f t="shared" si="21"/>
        <v>0</v>
      </c>
    </row>
    <row r="94" spans="1:26" s="13" customFormat="1" x14ac:dyDescent="0.25">
      <c r="A94" s="21">
        <v>92</v>
      </c>
      <c r="B94" s="21" t="s">
        <v>382</v>
      </c>
      <c r="C94" s="21" t="s">
        <v>1408</v>
      </c>
      <c r="D94" s="21" t="s">
        <v>2421</v>
      </c>
      <c r="E94" s="21" t="s">
        <v>2067</v>
      </c>
      <c r="F94" s="8"/>
      <c r="G94" s="32">
        <f t="shared" si="11"/>
        <v>4639</v>
      </c>
      <c r="H94" s="33">
        <f t="shared" si="12"/>
        <v>0</v>
      </c>
      <c r="I94" s="18">
        <v>3578</v>
      </c>
      <c r="J94" s="33">
        <f t="shared" si="13"/>
        <v>0</v>
      </c>
      <c r="K94" s="18">
        <v>24</v>
      </c>
      <c r="L94" s="33">
        <f t="shared" si="14"/>
        <v>0</v>
      </c>
      <c r="M94" s="18">
        <v>422</v>
      </c>
      <c r="N94" s="33">
        <f t="shared" si="15"/>
        <v>0</v>
      </c>
      <c r="O94" s="34">
        <v>168</v>
      </c>
      <c r="P94" s="35">
        <f t="shared" si="16"/>
        <v>0</v>
      </c>
      <c r="Q94" s="18">
        <v>13</v>
      </c>
      <c r="R94" s="33">
        <f t="shared" si="17"/>
        <v>0</v>
      </c>
      <c r="S94" s="18">
        <v>400</v>
      </c>
      <c r="T94" s="33">
        <f t="shared" si="18"/>
        <v>0</v>
      </c>
      <c r="U94" s="18"/>
      <c r="V94" s="33">
        <f t="shared" si="19"/>
        <v>0</v>
      </c>
      <c r="W94" s="18">
        <v>34</v>
      </c>
      <c r="X94" s="36">
        <f t="shared" si="20"/>
        <v>0</v>
      </c>
      <c r="Y94" s="37"/>
      <c r="Z94" s="33">
        <f t="shared" si="21"/>
        <v>0</v>
      </c>
    </row>
    <row r="95" spans="1:26" s="13" customFormat="1" x14ac:dyDescent="0.25">
      <c r="A95" s="21">
        <v>93</v>
      </c>
      <c r="B95" s="21" t="s">
        <v>383</v>
      </c>
      <c r="C95" s="21" t="s">
        <v>1409</v>
      </c>
      <c r="D95" s="21" t="s">
        <v>2422</v>
      </c>
      <c r="E95" s="21" t="s">
        <v>2067</v>
      </c>
      <c r="F95" s="8"/>
      <c r="G95" s="32">
        <f t="shared" si="11"/>
        <v>2354</v>
      </c>
      <c r="H95" s="33">
        <f t="shared" si="12"/>
        <v>0</v>
      </c>
      <c r="I95" s="18">
        <v>860</v>
      </c>
      <c r="J95" s="33">
        <f t="shared" si="13"/>
        <v>0</v>
      </c>
      <c r="K95" s="18">
        <v>54</v>
      </c>
      <c r="L95" s="33">
        <f t="shared" si="14"/>
        <v>0</v>
      </c>
      <c r="M95" s="18">
        <v>1092</v>
      </c>
      <c r="N95" s="33">
        <f t="shared" si="15"/>
        <v>0</v>
      </c>
      <c r="O95" s="34">
        <v>302</v>
      </c>
      <c r="P95" s="35">
        <f t="shared" si="16"/>
        <v>0</v>
      </c>
      <c r="Q95" s="18">
        <v>26</v>
      </c>
      <c r="R95" s="33">
        <f t="shared" si="17"/>
        <v>0</v>
      </c>
      <c r="S95" s="18"/>
      <c r="T95" s="33">
        <f t="shared" si="18"/>
        <v>0</v>
      </c>
      <c r="U95" s="18"/>
      <c r="V95" s="33">
        <f t="shared" si="19"/>
        <v>0</v>
      </c>
      <c r="W95" s="18">
        <v>0</v>
      </c>
      <c r="X95" s="36">
        <f t="shared" si="20"/>
        <v>0</v>
      </c>
      <c r="Y95" s="37">
        <v>20</v>
      </c>
      <c r="Z95" s="33">
        <f t="shared" si="21"/>
        <v>0</v>
      </c>
    </row>
    <row r="96" spans="1:26" s="13" customFormat="1" x14ac:dyDescent="0.25">
      <c r="A96" s="21">
        <v>94</v>
      </c>
      <c r="B96" s="21" t="s">
        <v>384</v>
      </c>
      <c r="C96" s="21" t="s">
        <v>1410</v>
      </c>
      <c r="D96" s="21" t="s">
        <v>2422</v>
      </c>
      <c r="E96" s="21" t="s">
        <v>2067</v>
      </c>
      <c r="F96" s="8"/>
      <c r="G96" s="32">
        <f t="shared" si="11"/>
        <v>1042</v>
      </c>
      <c r="H96" s="33">
        <f t="shared" si="12"/>
        <v>0</v>
      </c>
      <c r="I96" s="18">
        <v>90</v>
      </c>
      <c r="J96" s="33">
        <f t="shared" si="13"/>
        <v>0</v>
      </c>
      <c r="K96" s="18">
        <v>4</v>
      </c>
      <c r="L96" s="33">
        <f t="shared" si="14"/>
        <v>0</v>
      </c>
      <c r="M96" s="18">
        <v>534</v>
      </c>
      <c r="N96" s="33">
        <f t="shared" si="15"/>
        <v>0</v>
      </c>
      <c r="O96" s="34">
        <v>38</v>
      </c>
      <c r="P96" s="35">
        <f t="shared" si="16"/>
        <v>0</v>
      </c>
      <c r="Q96" s="18">
        <v>264</v>
      </c>
      <c r="R96" s="33">
        <f t="shared" si="17"/>
        <v>0</v>
      </c>
      <c r="S96" s="18"/>
      <c r="T96" s="33">
        <f t="shared" si="18"/>
        <v>0</v>
      </c>
      <c r="U96" s="18">
        <v>112</v>
      </c>
      <c r="V96" s="33">
        <f t="shared" si="19"/>
        <v>0</v>
      </c>
      <c r="W96" s="18">
        <v>0</v>
      </c>
      <c r="X96" s="36">
        <f t="shared" si="20"/>
        <v>0</v>
      </c>
      <c r="Y96" s="37"/>
      <c r="Z96" s="33">
        <f t="shared" si="21"/>
        <v>0</v>
      </c>
    </row>
    <row r="97" spans="1:26" s="13" customFormat="1" x14ac:dyDescent="0.25">
      <c r="A97" s="21">
        <v>95</v>
      </c>
      <c r="B97" s="21" t="s">
        <v>497</v>
      </c>
      <c r="C97" s="21" t="s">
        <v>1500</v>
      </c>
      <c r="D97" s="21" t="s">
        <v>2423</v>
      </c>
      <c r="E97" s="21" t="s">
        <v>2067</v>
      </c>
      <c r="F97" s="8"/>
      <c r="G97" s="32">
        <f t="shared" si="11"/>
        <v>74</v>
      </c>
      <c r="H97" s="33">
        <f t="shared" si="12"/>
        <v>0</v>
      </c>
      <c r="I97" s="18">
        <v>1</v>
      </c>
      <c r="J97" s="33">
        <f t="shared" si="13"/>
        <v>0</v>
      </c>
      <c r="K97" s="18">
        <v>2</v>
      </c>
      <c r="L97" s="33">
        <f t="shared" si="14"/>
        <v>0</v>
      </c>
      <c r="M97" s="18">
        <v>1</v>
      </c>
      <c r="N97" s="33">
        <f t="shared" si="15"/>
        <v>0</v>
      </c>
      <c r="O97" s="34">
        <v>24</v>
      </c>
      <c r="P97" s="35">
        <f t="shared" si="16"/>
        <v>0</v>
      </c>
      <c r="Q97" s="18"/>
      <c r="R97" s="33">
        <f t="shared" si="17"/>
        <v>0</v>
      </c>
      <c r="S97" s="18"/>
      <c r="T97" s="33">
        <f t="shared" si="18"/>
        <v>0</v>
      </c>
      <c r="U97" s="18"/>
      <c r="V97" s="33">
        <f t="shared" si="19"/>
        <v>0</v>
      </c>
      <c r="W97" s="18">
        <v>46</v>
      </c>
      <c r="X97" s="36">
        <f t="shared" si="20"/>
        <v>0</v>
      </c>
      <c r="Y97" s="37"/>
      <c r="Z97" s="33">
        <f t="shared" si="21"/>
        <v>0</v>
      </c>
    </row>
    <row r="98" spans="1:26" s="13" customFormat="1" x14ac:dyDescent="0.25">
      <c r="A98" s="21">
        <v>96</v>
      </c>
      <c r="B98" s="21" t="s">
        <v>585</v>
      </c>
      <c r="C98" s="21" t="s">
        <v>1576</v>
      </c>
      <c r="D98" s="21" t="s">
        <v>2424</v>
      </c>
      <c r="E98" s="21" t="s">
        <v>2067</v>
      </c>
      <c r="F98" s="8"/>
      <c r="G98" s="32">
        <f t="shared" si="11"/>
        <v>21</v>
      </c>
      <c r="H98" s="33">
        <f t="shared" si="12"/>
        <v>0</v>
      </c>
      <c r="I98" s="18">
        <v>1</v>
      </c>
      <c r="J98" s="33">
        <f t="shared" si="13"/>
        <v>0</v>
      </c>
      <c r="K98" s="18">
        <v>2</v>
      </c>
      <c r="L98" s="33">
        <f t="shared" si="14"/>
        <v>0</v>
      </c>
      <c r="M98" s="18">
        <v>1</v>
      </c>
      <c r="N98" s="33">
        <f t="shared" si="15"/>
        <v>0</v>
      </c>
      <c r="O98" s="34">
        <v>17</v>
      </c>
      <c r="P98" s="35">
        <f t="shared" si="16"/>
        <v>0</v>
      </c>
      <c r="Q98" s="18"/>
      <c r="R98" s="33">
        <f t="shared" si="17"/>
        <v>0</v>
      </c>
      <c r="S98" s="18"/>
      <c r="T98" s="33">
        <f t="shared" si="18"/>
        <v>0</v>
      </c>
      <c r="U98" s="18"/>
      <c r="V98" s="33">
        <f t="shared" si="19"/>
        <v>0</v>
      </c>
      <c r="W98" s="18">
        <v>0</v>
      </c>
      <c r="X98" s="36">
        <f t="shared" si="20"/>
        <v>0</v>
      </c>
      <c r="Y98" s="37"/>
      <c r="Z98" s="33">
        <f t="shared" si="21"/>
        <v>0</v>
      </c>
    </row>
    <row r="99" spans="1:26" s="13" customFormat="1" x14ac:dyDescent="0.25">
      <c r="A99" s="21">
        <v>97</v>
      </c>
      <c r="B99" s="21" t="s">
        <v>638</v>
      </c>
      <c r="C99" s="21" t="s">
        <v>1622</v>
      </c>
      <c r="D99" s="21" t="s">
        <v>2425</v>
      </c>
      <c r="E99" s="21" t="s">
        <v>2067</v>
      </c>
      <c r="F99" s="8"/>
      <c r="G99" s="32">
        <f t="shared" si="11"/>
        <v>131</v>
      </c>
      <c r="H99" s="33">
        <f t="shared" si="12"/>
        <v>0</v>
      </c>
      <c r="I99" s="18">
        <v>18</v>
      </c>
      <c r="J99" s="33">
        <f t="shared" si="13"/>
        <v>0</v>
      </c>
      <c r="K99" s="18">
        <v>2</v>
      </c>
      <c r="L99" s="33">
        <f t="shared" si="14"/>
        <v>0</v>
      </c>
      <c r="M99" s="18">
        <v>56</v>
      </c>
      <c r="N99" s="33">
        <f t="shared" si="15"/>
        <v>0</v>
      </c>
      <c r="O99" s="34">
        <v>21</v>
      </c>
      <c r="P99" s="35">
        <f t="shared" si="16"/>
        <v>0</v>
      </c>
      <c r="Q99" s="18">
        <v>4</v>
      </c>
      <c r="R99" s="33">
        <f t="shared" si="17"/>
        <v>0</v>
      </c>
      <c r="S99" s="18">
        <v>30</v>
      </c>
      <c r="T99" s="33">
        <f t="shared" si="18"/>
        <v>0</v>
      </c>
      <c r="U99" s="18"/>
      <c r="V99" s="33">
        <f t="shared" si="19"/>
        <v>0</v>
      </c>
      <c r="W99" s="18">
        <v>0</v>
      </c>
      <c r="X99" s="36">
        <f t="shared" si="20"/>
        <v>0</v>
      </c>
      <c r="Y99" s="37"/>
      <c r="Z99" s="33">
        <f t="shared" si="21"/>
        <v>0</v>
      </c>
    </row>
    <row r="100" spans="1:26" s="13" customFormat="1" x14ac:dyDescent="0.25">
      <c r="A100" s="21">
        <v>98</v>
      </c>
      <c r="B100" s="21" t="s">
        <v>895</v>
      </c>
      <c r="C100" s="21" t="s">
        <v>1859</v>
      </c>
      <c r="D100" s="21" t="s">
        <v>2426</v>
      </c>
      <c r="E100" s="21" t="s">
        <v>2067</v>
      </c>
      <c r="F100" s="8"/>
      <c r="G100" s="32">
        <f t="shared" si="11"/>
        <v>975</v>
      </c>
      <c r="H100" s="33">
        <f t="shared" si="12"/>
        <v>0</v>
      </c>
      <c r="I100" s="18">
        <v>742</v>
      </c>
      <c r="J100" s="33">
        <f t="shared" si="13"/>
        <v>0</v>
      </c>
      <c r="K100" s="18">
        <v>2</v>
      </c>
      <c r="L100" s="33">
        <f t="shared" si="14"/>
        <v>0</v>
      </c>
      <c r="M100" s="18">
        <v>210</v>
      </c>
      <c r="N100" s="33">
        <f t="shared" si="15"/>
        <v>0</v>
      </c>
      <c r="O100" s="34">
        <v>21</v>
      </c>
      <c r="P100" s="35">
        <f t="shared" si="16"/>
        <v>0</v>
      </c>
      <c r="Q100" s="18"/>
      <c r="R100" s="33">
        <f t="shared" si="17"/>
        <v>0</v>
      </c>
      <c r="S100" s="18"/>
      <c r="T100" s="33">
        <f t="shared" si="18"/>
        <v>0</v>
      </c>
      <c r="U100" s="18"/>
      <c r="V100" s="33">
        <f t="shared" si="19"/>
        <v>0</v>
      </c>
      <c r="W100" s="18">
        <v>0</v>
      </c>
      <c r="X100" s="36">
        <f t="shared" si="20"/>
        <v>0</v>
      </c>
      <c r="Y100" s="37"/>
      <c r="Z100" s="33">
        <f t="shared" si="21"/>
        <v>0</v>
      </c>
    </row>
    <row r="101" spans="1:26" s="13" customFormat="1" x14ac:dyDescent="0.25">
      <c r="A101" s="21">
        <v>99</v>
      </c>
      <c r="B101" s="21" t="s">
        <v>896</v>
      </c>
      <c r="C101" s="21" t="s">
        <v>1860</v>
      </c>
      <c r="D101" s="21" t="s">
        <v>2427</v>
      </c>
      <c r="E101" s="21" t="s">
        <v>2067</v>
      </c>
      <c r="F101" s="8"/>
      <c r="G101" s="32">
        <f t="shared" si="11"/>
        <v>318</v>
      </c>
      <c r="H101" s="33">
        <f t="shared" si="12"/>
        <v>0</v>
      </c>
      <c r="I101" s="18">
        <v>120</v>
      </c>
      <c r="J101" s="33">
        <f t="shared" si="13"/>
        <v>0</v>
      </c>
      <c r="K101" s="18">
        <v>2</v>
      </c>
      <c r="L101" s="33">
        <f t="shared" si="14"/>
        <v>0</v>
      </c>
      <c r="M101" s="18">
        <v>196</v>
      </c>
      <c r="N101" s="33">
        <f t="shared" si="15"/>
        <v>0</v>
      </c>
      <c r="O101" s="38">
        <v>0</v>
      </c>
      <c r="P101" s="35">
        <f t="shared" si="16"/>
        <v>0</v>
      </c>
      <c r="Q101" s="18"/>
      <c r="R101" s="33">
        <f t="shared" si="17"/>
        <v>0</v>
      </c>
      <c r="S101" s="18"/>
      <c r="T101" s="33">
        <f t="shared" si="18"/>
        <v>0</v>
      </c>
      <c r="U101" s="18"/>
      <c r="V101" s="33">
        <f t="shared" si="19"/>
        <v>0</v>
      </c>
      <c r="W101" s="18">
        <v>0</v>
      </c>
      <c r="X101" s="36">
        <f t="shared" si="20"/>
        <v>0</v>
      </c>
      <c r="Y101" s="37"/>
      <c r="Z101" s="33">
        <f t="shared" si="21"/>
        <v>0</v>
      </c>
    </row>
    <row r="102" spans="1:26" s="13" customFormat="1" x14ac:dyDescent="0.25">
      <c r="A102" s="21">
        <v>100</v>
      </c>
      <c r="B102" s="21" t="s">
        <v>955</v>
      </c>
      <c r="C102" s="21" t="s">
        <v>1908</v>
      </c>
      <c r="D102" s="21" t="s">
        <v>2428</v>
      </c>
      <c r="E102" s="21" t="s">
        <v>2067</v>
      </c>
      <c r="F102" s="8"/>
      <c r="G102" s="32">
        <f t="shared" si="11"/>
        <v>36</v>
      </c>
      <c r="H102" s="33">
        <f t="shared" si="12"/>
        <v>0</v>
      </c>
      <c r="I102" s="18">
        <v>16</v>
      </c>
      <c r="J102" s="33">
        <f t="shared" si="13"/>
        <v>0</v>
      </c>
      <c r="K102" s="18">
        <v>2</v>
      </c>
      <c r="L102" s="33">
        <f t="shared" si="14"/>
        <v>0</v>
      </c>
      <c r="M102" s="18">
        <v>1</v>
      </c>
      <c r="N102" s="33">
        <f t="shared" si="15"/>
        <v>0</v>
      </c>
      <c r="O102" s="34">
        <v>17</v>
      </c>
      <c r="P102" s="35">
        <f t="shared" si="16"/>
        <v>0</v>
      </c>
      <c r="Q102" s="18"/>
      <c r="R102" s="33">
        <f t="shared" si="17"/>
        <v>0</v>
      </c>
      <c r="S102" s="18"/>
      <c r="T102" s="33">
        <f t="shared" si="18"/>
        <v>0</v>
      </c>
      <c r="U102" s="18"/>
      <c r="V102" s="33">
        <f t="shared" si="19"/>
        <v>0</v>
      </c>
      <c r="W102" s="18">
        <v>0</v>
      </c>
      <c r="X102" s="36">
        <f t="shared" si="20"/>
        <v>0</v>
      </c>
      <c r="Y102" s="37"/>
      <c r="Z102" s="33">
        <f t="shared" si="21"/>
        <v>0</v>
      </c>
    </row>
    <row r="103" spans="1:26" s="13" customFormat="1" x14ac:dyDescent="0.25">
      <c r="A103" s="21">
        <v>101</v>
      </c>
      <c r="B103" s="21" t="s">
        <v>1013</v>
      </c>
      <c r="C103" s="21" t="s">
        <v>1955</v>
      </c>
      <c r="D103" s="21" t="s">
        <v>2429</v>
      </c>
      <c r="E103" s="21" t="s">
        <v>2067</v>
      </c>
      <c r="F103" s="8"/>
      <c r="G103" s="32">
        <f t="shared" si="11"/>
        <v>255</v>
      </c>
      <c r="H103" s="33">
        <f t="shared" si="12"/>
        <v>0</v>
      </c>
      <c r="I103" s="18">
        <v>152</v>
      </c>
      <c r="J103" s="33">
        <f t="shared" si="13"/>
        <v>0</v>
      </c>
      <c r="K103" s="18">
        <v>2</v>
      </c>
      <c r="L103" s="33">
        <f t="shared" si="14"/>
        <v>0</v>
      </c>
      <c r="M103" s="18">
        <v>1</v>
      </c>
      <c r="N103" s="33">
        <f t="shared" si="15"/>
        <v>0</v>
      </c>
      <c r="O103" s="38">
        <v>0</v>
      </c>
      <c r="P103" s="35">
        <f t="shared" si="16"/>
        <v>0</v>
      </c>
      <c r="Q103" s="18"/>
      <c r="R103" s="33">
        <f t="shared" si="17"/>
        <v>0</v>
      </c>
      <c r="S103" s="18">
        <v>100</v>
      </c>
      <c r="T103" s="33">
        <f t="shared" si="18"/>
        <v>0</v>
      </c>
      <c r="U103" s="18"/>
      <c r="V103" s="33">
        <f t="shared" si="19"/>
        <v>0</v>
      </c>
      <c r="W103" s="18">
        <v>0</v>
      </c>
      <c r="X103" s="36">
        <f t="shared" si="20"/>
        <v>0</v>
      </c>
      <c r="Y103" s="37"/>
      <c r="Z103" s="33">
        <f t="shared" si="21"/>
        <v>0</v>
      </c>
    </row>
    <row r="104" spans="1:26" s="13" customFormat="1" x14ac:dyDescent="0.25">
      <c r="A104" s="21">
        <v>102</v>
      </c>
      <c r="B104" s="21" t="s">
        <v>1024</v>
      </c>
      <c r="C104" s="21" t="s">
        <v>1963</v>
      </c>
      <c r="D104" s="21" t="s">
        <v>2430</v>
      </c>
      <c r="E104" s="21" t="s">
        <v>2067</v>
      </c>
      <c r="F104" s="8"/>
      <c r="G104" s="32">
        <f t="shared" si="11"/>
        <v>74</v>
      </c>
      <c r="H104" s="33">
        <f t="shared" si="12"/>
        <v>0</v>
      </c>
      <c r="I104" s="18">
        <v>14</v>
      </c>
      <c r="J104" s="33">
        <f t="shared" si="13"/>
        <v>0</v>
      </c>
      <c r="K104" s="18">
        <v>2</v>
      </c>
      <c r="L104" s="33">
        <f t="shared" si="14"/>
        <v>0</v>
      </c>
      <c r="M104" s="18">
        <v>1</v>
      </c>
      <c r="N104" s="33">
        <f t="shared" si="15"/>
        <v>0</v>
      </c>
      <c r="O104" s="34">
        <v>57</v>
      </c>
      <c r="P104" s="35">
        <f t="shared" si="16"/>
        <v>0</v>
      </c>
      <c r="Q104" s="18"/>
      <c r="R104" s="33">
        <f t="shared" si="17"/>
        <v>0</v>
      </c>
      <c r="S104" s="18"/>
      <c r="T104" s="33">
        <f t="shared" si="18"/>
        <v>0</v>
      </c>
      <c r="U104" s="18"/>
      <c r="V104" s="33">
        <f t="shared" si="19"/>
        <v>0</v>
      </c>
      <c r="W104" s="18">
        <v>0</v>
      </c>
      <c r="X104" s="36">
        <f t="shared" si="20"/>
        <v>0</v>
      </c>
      <c r="Y104" s="37"/>
      <c r="Z104" s="33">
        <f t="shared" si="21"/>
        <v>0</v>
      </c>
    </row>
    <row r="105" spans="1:26" s="13" customFormat="1" x14ac:dyDescent="0.25">
      <c r="A105" s="21">
        <v>103</v>
      </c>
      <c r="B105" s="21" t="s">
        <v>1025</v>
      </c>
      <c r="C105" s="21" t="s">
        <v>1964</v>
      </c>
      <c r="D105" s="21" t="s">
        <v>2431</v>
      </c>
      <c r="E105" s="21" t="s">
        <v>2067</v>
      </c>
      <c r="F105" s="8"/>
      <c r="G105" s="32">
        <f t="shared" si="11"/>
        <v>407</v>
      </c>
      <c r="H105" s="33">
        <f t="shared" si="12"/>
        <v>0</v>
      </c>
      <c r="I105" s="18">
        <v>1</v>
      </c>
      <c r="J105" s="33">
        <f t="shared" si="13"/>
        <v>0</v>
      </c>
      <c r="K105" s="18">
        <v>2</v>
      </c>
      <c r="L105" s="33">
        <f t="shared" si="14"/>
        <v>0</v>
      </c>
      <c r="M105" s="18">
        <v>1</v>
      </c>
      <c r="N105" s="33">
        <f t="shared" si="15"/>
        <v>0</v>
      </c>
      <c r="O105" s="34">
        <v>9</v>
      </c>
      <c r="P105" s="35">
        <f t="shared" si="16"/>
        <v>0</v>
      </c>
      <c r="Q105" s="18">
        <v>343</v>
      </c>
      <c r="R105" s="33">
        <f t="shared" si="17"/>
        <v>0</v>
      </c>
      <c r="S105" s="18">
        <v>30</v>
      </c>
      <c r="T105" s="33">
        <f t="shared" si="18"/>
        <v>0</v>
      </c>
      <c r="U105" s="18"/>
      <c r="V105" s="33">
        <f t="shared" si="19"/>
        <v>0</v>
      </c>
      <c r="W105" s="18">
        <v>21</v>
      </c>
      <c r="X105" s="36">
        <f t="shared" si="20"/>
        <v>0</v>
      </c>
      <c r="Y105" s="37"/>
      <c r="Z105" s="33">
        <f t="shared" si="21"/>
        <v>0</v>
      </c>
    </row>
    <row r="106" spans="1:26" s="13" customFormat="1" x14ac:dyDescent="0.25">
      <c r="A106" s="21">
        <v>104</v>
      </c>
      <c r="B106" s="21" t="s">
        <v>1026</v>
      </c>
      <c r="C106" s="21" t="s">
        <v>1965</v>
      </c>
      <c r="D106" s="21" t="s">
        <v>2432</v>
      </c>
      <c r="E106" s="21" t="s">
        <v>2067</v>
      </c>
      <c r="F106" s="8"/>
      <c r="G106" s="32">
        <f t="shared" si="11"/>
        <v>231</v>
      </c>
      <c r="H106" s="33">
        <f t="shared" si="12"/>
        <v>0</v>
      </c>
      <c r="I106" s="18">
        <v>66</v>
      </c>
      <c r="J106" s="33">
        <f t="shared" si="13"/>
        <v>0</v>
      </c>
      <c r="K106" s="18">
        <v>2</v>
      </c>
      <c r="L106" s="33">
        <f t="shared" si="14"/>
        <v>0</v>
      </c>
      <c r="M106" s="18">
        <v>1</v>
      </c>
      <c r="N106" s="33">
        <f t="shared" si="15"/>
        <v>0</v>
      </c>
      <c r="O106" s="38">
        <v>0</v>
      </c>
      <c r="P106" s="35">
        <f t="shared" si="16"/>
        <v>0</v>
      </c>
      <c r="Q106" s="18">
        <v>150</v>
      </c>
      <c r="R106" s="33">
        <f t="shared" si="17"/>
        <v>0</v>
      </c>
      <c r="S106" s="18">
        <v>12</v>
      </c>
      <c r="T106" s="33">
        <f t="shared" si="18"/>
        <v>0</v>
      </c>
      <c r="U106" s="18"/>
      <c r="V106" s="33">
        <f t="shared" si="19"/>
        <v>0</v>
      </c>
      <c r="W106" s="18">
        <v>0</v>
      </c>
      <c r="X106" s="36">
        <f t="shared" si="20"/>
        <v>0</v>
      </c>
      <c r="Y106" s="37"/>
      <c r="Z106" s="33">
        <f t="shared" si="21"/>
        <v>0</v>
      </c>
    </row>
    <row r="107" spans="1:26" s="13" customFormat="1" x14ac:dyDescent="0.25">
      <c r="A107" s="21">
        <v>105</v>
      </c>
      <c r="B107" s="21" t="s">
        <v>1089</v>
      </c>
      <c r="C107" s="21" t="s">
        <v>2012</v>
      </c>
      <c r="D107" s="21" t="s">
        <v>2433</v>
      </c>
      <c r="E107" s="21" t="s">
        <v>2067</v>
      </c>
      <c r="F107" s="8"/>
      <c r="G107" s="32">
        <f t="shared" si="11"/>
        <v>375</v>
      </c>
      <c r="H107" s="33">
        <f t="shared" si="12"/>
        <v>0</v>
      </c>
      <c r="I107" s="18">
        <v>208</v>
      </c>
      <c r="J107" s="33">
        <f t="shared" si="13"/>
        <v>0</v>
      </c>
      <c r="K107" s="18">
        <v>2</v>
      </c>
      <c r="L107" s="33">
        <f t="shared" si="14"/>
        <v>0</v>
      </c>
      <c r="M107" s="18">
        <v>1</v>
      </c>
      <c r="N107" s="33">
        <f t="shared" si="15"/>
        <v>0</v>
      </c>
      <c r="O107" s="38">
        <v>0</v>
      </c>
      <c r="P107" s="35">
        <f t="shared" si="16"/>
        <v>0</v>
      </c>
      <c r="Q107" s="18">
        <v>164</v>
      </c>
      <c r="R107" s="33">
        <f t="shared" si="17"/>
        <v>0</v>
      </c>
      <c r="S107" s="18"/>
      <c r="T107" s="33">
        <f t="shared" si="18"/>
        <v>0</v>
      </c>
      <c r="U107" s="18"/>
      <c r="V107" s="33">
        <f t="shared" si="19"/>
        <v>0</v>
      </c>
      <c r="W107" s="18">
        <v>0</v>
      </c>
      <c r="X107" s="36">
        <f t="shared" si="20"/>
        <v>0</v>
      </c>
      <c r="Y107" s="37"/>
      <c r="Z107" s="33">
        <f t="shared" si="21"/>
        <v>0</v>
      </c>
    </row>
    <row r="108" spans="1:26" s="13" customFormat="1" x14ac:dyDescent="0.25">
      <c r="A108" s="21">
        <v>106</v>
      </c>
      <c r="B108" s="21" t="s">
        <v>551</v>
      </c>
      <c r="C108" s="21" t="s">
        <v>1549</v>
      </c>
      <c r="D108" s="21" t="s">
        <v>2434</v>
      </c>
      <c r="E108" s="21" t="s">
        <v>2045</v>
      </c>
      <c r="F108" s="8"/>
      <c r="G108" s="32">
        <f t="shared" si="11"/>
        <v>43</v>
      </c>
      <c r="H108" s="33">
        <f t="shared" si="12"/>
        <v>0</v>
      </c>
      <c r="I108" s="18">
        <v>14</v>
      </c>
      <c r="J108" s="33">
        <f t="shared" si="13"/>
        <v>0</v>
      </c>
      <c r="K108" s="18">
        <v>8</v>
      </c>
      <c r="L108" s="33">
        <f t="shared" si="14"/>
        <v>0</v>
      </c>
      <c r="M108" s="18">
        <v>1</v>
      </c>
      <c r="N108" s="33">
        <f t="shared" si="15"/>
        <v>0</v>
      </c>
      <c r="O108" s="38">
        <v>0</v>
      </c>
      <c r="P108" s="35">
        <f t="shared" si="16"/>
        <v>0</v>
      </c>
      <c r="Q108" s="18">
        <v>15</v>
      </c>
      <c r="R108" s="33">
        <f t="shared" si="17"/>
        <v>0</v>
      </c>
      <c r="S108" s="18">
        <v>5</v>
      </c>
      <c r="T108" s="33">
        <f t="shared" si="18"/>
        <v>0</v>
      </c>
      <c r="U108" s="18"/>
      <c r="V108" s="33">
        <f t="shared" si="19"/>
        <v>0</v>
      </c>
      <c r="W108" s="18">
        <v>0</v>
      </c>
      <c r="X108" s="36">
        <f t="shared" si="20"/>
        <v>0</v>
      </c>
      <c r="Y108" s="37"/>
      <c r="Z108" s="33">
        <f t="shared" si="21"/>
        <v>0</v>
      </c>
    </row>
    <row r="109" spans="1:26" s="13" customFormat="1" x14ac:dyDescent="0.25">
      <c r="A109" s="21">
        <v>107</v>
      </c>
      <c r="B109" s="21" t="s">
        <v>552</v>
      </c>
      <c r="C109" s="21" t="s">
        <v>2216</v>
      </c>
      <c r="D109" s="21" t="s">
        <v>2242</v>
      </c>
      <c r="E109" s="21" t="s">
        <v>2045</v>
      </c>
      <c r="F109" s="8"/>
      <c r="G109" s="32">
        <f t="shared" si="11"/>
        <v>76</v>
      </c>
      <c r="H109" s="33">
        <f t="shared" si="12"/>
        <v>0</v>
      </c>
      <c r="I109" s="18">
        <v>64</v>
      </c>
      <c r="J109" s="33">
        <f t="shared" si="13"/>
        <v>0</v>
      </c>
      <c r="K109" s="18">
        <v>2</v>
      </c>
      <c r="L109" s="33">
        <f t="shared" si="14"/>
        <v>0</v>
      </c>
      <c r="M109" s="18">
        <v>1</v>
      </c>
      <c r="N109" s="33">
        <f t="shared" si="15"/>
        <v>0</v>
      </c>
      <c r="O109" s="38">
        <v>0</v>
      </c>
      <c r="P109" s="35">
        <f t="shared" si="16"/>
        <v>0</v>
      </c>
      <c r="Q109" s="18">
        <v>9</v>
      </c>
      <c r="R109" s="33">
        <f t="shared" si="17"/>
        <v>0</v>
      </c>
      <c r="S109" s="18"/>
      <c r="T109" s="33">
        <f t="shared" si="18"/>
        <v>0</v>
      </c>
      <c r="U109" s="18"/>
      <c r="V109" s="33">
        <f t="shared" si="19"/>
        <v>0</v>
      </c>
      <c r="W109" s="18">
        <v>0</v>
      </c>
      <c r="X109" s="36">
        <f t="shared" si="20"/>
        <v>0</v>
      </c>
      <c r="Y109" s="37"/>
      <c r="Z109" s="33">
        <f t="shared" si="21"/>
        <v>0</v>
      </c>
    </row>
    <row r="110" spans="1:26" s="13" customFormat="1" x14ac:dyDescent="0.25">
      <c r="A110" s="21">
        <v>108</v>
      </c>
      <c r="B110" s="21" t="s">
        <v>978</v>
      </c>
      <c r="C110" s="21" t="s">
        <v>1930</v>
      </c>
      <c r="D110" s="21" t="s">
        <v>2435</v>
      </c>
      <c r="E110" s="21" t="s">
        <v>2045</v>
      </c>
      <c r="F110" s="8"/>
      <c r="G110" s="32">
        <f t="shared" si="11"/>
        <v>121</v>
      </c>
      <c r="H110" s="33">
        <f t="shared" si="12"/>
        <v>0</v>
      </c>
      <c r="I110" s="18">
        <v>8</v>
      </c>
      <c r="J110" s="33">
        <f t="shared" si="13"/>
        <v>0</v>
      </c>
      <c r="K110" s="18">
        <v>2</v>
      </c>
      <c r="L110" s="33">
        <f t="shared" si="14"/>
        <v>0</v>
      </c>
      <c r="M110" s="18">
        <v>1</v>
      </c>
      <c r="N110" s="33">
        <f t="shared" si="15"/>
        <v>0</v>
      </c>
      <c r="O110" s="38">
        <v>0</v>
      </c>
      <c r="P110" s="35">
        <f t="shared" si="16"/>
        <v>0</v>
      </c>
      <c r="Q110" s="18">
        <v>100</v>
      </c>
      <c r="R110" s="33">
        <f t="shared" si="17"/>
        <v>0</v>
      </c>
      <c r="S110" s="18">
        <v>10</v>
      </c>
      <c r="T110" s="33">
        <f t="shared" si="18"/>
        <v>0</v>
      </c>
      <c r="U110" s="18"/>
      <c r="V110" s="33">
        <f t="shared" si="19"/>
        <v>0</v>
      </c>
      <c r="W110" s="18">
        <v>0</v>
      </c>
      <c r="X110" s="36">
        <f t="shared" si="20"/>
        <v>0</v>
      </c>
      <c r="Y110" s="37"/>
      <c r="Z110" s="33">
        <f t="shared" si="21"/>
        <v>0</v>
      </c>
    </row>
    <row r="111" spans="1:26" s="13" customFormat="1" x14ac:dyDescent="0.25">
      <c r="A111" s="21">
        <v>109</v>
      </c>
      <c r="B111" s="21" t="s">
        <v>1090</v>
      </c>
      <c r="C111" s="21" t="s">
        <v>2013</v>
      </c>
      <c r="D111" s="21" t="s">
        <v>2436</v>
      </c>
      <c r="E111" s="21" t="s">
        <v>2045</v>
      </c>
      <c r="F111" s="8"/>
      <c r="G111" s="32">
        <f t="shared" si="11"/>
        <v>78</v>
      </c>
      <c r="H111" s="33">
        <f t="shared" si="12"/>
        <v>0</v>
      </c>
      <c r="I111" s="18">
        <v>1</v>
      </c>
      <c r="J111" s="33">
        <f t="shared" si="13"/>
        <v>0</v>
      </c>
      <c r="K111" s="18">
        <v>2</v>
      </c>
      <c r="L111" s="33">
        <f t="shared" si="14"/>
        <v>0</v>
      </c>
      <c r="M111" s="18">
        <v>1</v>
      </c>
      <c r="N111" s="33">
        <f t="shared" si="15"/>
        <v>0</v>
      </c>
      <c r="O111" s="38">
        <v>0</v>
      </c>
      <c r="P111" s="35">
        <f t="shared" si="16"/>
        <v>0</v>
      </c>
      <c r="Q111" s="18">
        <v>2</v>
      </c>
      <c r="R111" s="33">
        <f t="shared" si="17"/>
        <v>0</v>
      </c>
      <c r="S111" s="18">
        <v>10</v>
      </c>
      <c r="T111" s="33">
        <f t="shared" si="18"/>
        <v>0</v>
      </c>
      <c r="U111" s="18"/>
      <c r="V111" s="33">
        <f t="shared" si="19"/>
        <v>0</v>
      </c>
      <c r="W111" s="18">
        <v>62</v>
      </c>
      <c r="X111" s="36">
        <f t="shared" si="20"/>
        <v>0</v>
      </c>
      <c r="Y111" s="37"/>
      <c r="Z111" s="33">
        <f t="shared" si="21"/>
        <v>0</v>
      </c>
    </row>
    <row r="112" spans="1:26" s="13" customFormat="1" x14ac:dyDescent="0.25">
      <c r="A112" s="21">
        <v>110</v>
      </c>
      <c r="B112" s="21" t="s">
        <v>1091</v>
      </c>
      <c r="C112" s="21" t="s">
        <v>2014</v>
      </c>
      <c r="D112" s="21" t="s">
        <v>2437</v>
      </c>
      <c r="E112" s="21" t="s">
        <v>2045</v>
      </c>
      <c r="F112" s="8"/>
      <c r="G112" s="32">
        <f t="shared" si="11"/>
        <v>79</v>
      </c>
      <c r="H112" s="33">
        <f t="shared" si="12"/>
        <v>0</v>
      </c>
      <c r="I112" s="18">
        <v>16</v>
      </c>
      <c r="J112" s="33">
        <f t="shared" si="13"/>
        <v>0</v>
      </c>
      <c r="K112" s="18">
        <v>2</v>
      </c>
      <c r="L112" s="33">
        <f t="shared" si="14"/>
        <v>0</v>
      </c>
      <c r="M112" s="18">
        <v>1</v>
      </c>
      <c r="N112" s="33">
        <f t="shared" si="15"/>
        <v>0</v>
      </c>
      <c r="O112" s="38">
        <v>0</v>
      </c>
      <c r="P112" s="35">
        <f t="shared" si="16"/>
        <v>0</v>
      </c>
      <c r="Q112" s="18">
        <v>7</v>
      </c>
      <c r="R112" s="33">
        <f t="shared" si="17"/>
        <v>0</v>
      </c>
      <c r="S112" s="18">
        <v>5</v>
      </c>
      <c r="T112" s="33">
        <f t="shared" si="18"/>
        <v>0</v>
      </c>
      <c r="U112" s="18"/>
      <c r="V112" s="33">
        <f t="shared" si="19"/>
        <v>0</v>
      </c>
      <c r="W112" s="18">
        <v>48</v>
      </c>
      <c r="X112" s="36">
        <f t="shared" si="20"/>
        <v>0</v>
      </c>
      <c r="Y112" s="37"/>
      <c r="Z112" s="33">
        <f t="shared" si="21"/>
        <v>0</v>
      </c>
    </row>
    <row r="113" spans="1:26" s="13" customFormat="1" x14ac:dyDescent="0.25">
      <c r="A113" s="21">
        <v>111</v>
      </c>
      <c r="B113" s="21" t="s">
        <v>293</v>
      </c>
      <c r="C113" s="21" t="s">
        <v>1346</v>
      </c>
      <c r="D113" s="21" t="s">
        <v>294</v>
      </c>
      <c r="E113" s="21" t="s">
        <v>2054</v>
      </c>
      <c r="F113" s="8"/>
      <c r="G113" s="32">
        <f t="shared" si="11"/>
        <v>79</v>
      </c>
      <c r="H113" s="33">
        <f t="shared" si="12"/>
        <v>0</v>
      </c>
      <c r="I113" s="18">
        <v>6</v>
      </c>
      <c r="J113" s="33">
        <f t="shared" si="13"/>
        <v>0</v>
      </c>
      <c r="K113" s="18">
        <v>2</v>
      </c>
      <c r="L113" s="33">
        <f t="shared" si="14"/>
        <v>0</v>
      </c>
      <c r="M113" s="18">
        <v>1</v>
      </c>
      <c r="N113" s="33">
        <f t="shared" si="15"/>
        <v>0</v>
      </c>
      <c r="O113" s="34">
        <v>55</v>
      </c>
      <c r="P113" s="35">
        <f t="shared" si="16"/>
        <v>0</v>
      </c>
      <c r="Q113" s="18">
        <v>10</v>
      </c>
      <c r="R113" s="33">
        <f t="shared" si="17"/>
        <v>0</v>
      </c>
      <c r="S113" s="18"/>
      <c r="T113" s="33">
        <f t="shared" si="18"/>
        <v>0</v>
      </c>
      <c r="U113" s="18"/>
      <c r="V113" s="33">
        <f t="shared" si="19"/>
        <v>0</v>
      </c>
      <c r="W113" s="18">
        <v>5</v>
      </c>
      <c r="X113" s="36">
        <f t="shared" si="20"/>
        <v>0</v>
      </c>
      <c r="Y113" s="37"/>
      <c r="Z113" s="33">
        <f t="shared" si="21"/>
        <v>0</v>
      </c>
    </row>
    <row r="114" spans="1:26" s="13" customFormat="1" x14ac:dyDescent="0.25">
      <c r="A114" s="21">
        <v>112</v>
      </c>
      <c r="B114" s="21" t="s">
        <v>350</v>
      </c>
      <c r="C114" s="21" t="s">
        <v>1388</v>
      </c>
      <c r="D114" s="21" t="s">
        <v>351</v>
      </c>
      <c r="E114" s="21" t="s">
        <v>2068</v>
      </c>
      <c r="F114" s="8"/>
      <c r="G114" s="32">
        <f t="shared" si="11"/>
        <v>14</v>
      </c>
      <c r="H114" s="33">
        <f t="shared" si="12"/>
        <v>0</v>
      </c>
      <c r="I114" s="18">
        <v>1</v>
      </c>
      <c r="J114" s="33">
        <f t="shared" si="13"/>
        <v>0</v>
      </c>
      <c r="K114" s="18">
        <v>2</v>
      </c>
      <c r="L114" s="33">
        <f t="shared" si="14"/>
        <v>0</v>
      </c>
      <c r="M114" s="18">
        <v>1</v>
      </c>
      <c r="N114" s="33">
        <f t="shared" si="15"/>
        <v>0</v>
      </c>
      <c r="O114" s="34">
        <v>10</v>
      </c>
      <c r="P114" s="35">
        <f t="shared" si="16"/>
        <v>0</v>
      </c>
      <c r="Q114" s="18"/>
      <c r="R114" s="33">
        <f t="shared" si="17"/>
        <v>0</v>
      </c>
      <c r="S114" s="18"/>
      <c r="T114" s="33">
        <f t="shared" si="18"/>
        <v>0</v>
      </c>
      <c r="U114" s="18"/>
      <c r="V114" s="33">
        <f t="shared" si="19"/>
        <v>0</v>
      </c>
      <c r="W114" s="18">
        <v>0</v>
      </c>
      <c r="X114" s="36">
        <f t="shared" si="20"/>
        <v>0</v>
      </c>
      <c r="Y114" s="37"/>
      <c r="Z114" s="33">
        <f t="shared" si="21"/>
        <v>0</v>
      </c>
    </row>
    <row r="115" spans="1:26" s="13" customFormat="1" x14ac:dyDescent="0.25">
      <c r="A115" s="21">
        <v>113</v>
      </c>
      <c r="B115" s="21" t="s">
        <v>733</v>
      </c>
      <c r="C115" s="21" t="s">
        <v>1706</v>
      </c>
      <c r="D115" s="21" t="s">
        <v>2438</v>
      </c>
      <c r="E115" s="21" t="s">
        <v>2068</v>
      </c>
      <c r="F115" s="8"/>
      <c r="G115" s="32">
        <f t="shared" si="11"/>
        <v>288</v>
      </c>
      <c r="H115" s="33">
        <f t="shared" si="12"/>
        <v>0</v>
      </c>
      <c r="I115" s="18">
        <v>1</v>
      </c>
      <c r="J115" s="33">
        <f t="shared" si="13"/>
        <v>0</v>
      </c>
      <c r="K115" s="18">
        <v>2</v>
      </c>
      <c r="L115" s="33">
        <f t="shared" si="14"/>
        <v>0</v>
      </c>
      <c r="M115" s="18">
        <v>1</v>
      </c>
      <c r="N115" s="33">
        <f t="shared" si="15"/>
        <v>0</v>
      </c>
      <c r="O115" s="38">
        <v>0</v>
      </c>
      <c r="P115" s="35">
        <f t="shared" si="16"/>
        <v>0</v>
      </c>
      <c r="Q115" s="18">
        <v>234</v>
      </c>
      <c r="R115" s="33">
        <f t="shared" si="17"/>
        <v>0</v>
      </c>
      <c r="S115" s="18">
        <v>50</v>
      </c>
      <c r="T115" s="33">
        <f t="shared" si="18"/>
        <v>0</v>
      </c>
      <c r="U115" s="18"/>
      <c r="V115" s="33">
        <f t="shared" si="19"/>
        <v>0</v>
      </c>
      <c r="W115" s="18">
        <v>0</v>
      </c>
      <c r="X115" s="36">
        <f t="shared" si="20"/>
        <v>0</v>
      </c>
      <c r="Y115" s="37"/>
      <c r="Z115" s="33">
        <f t="shared" si="21"/>
        <v>0</v>
      </c>
    </row>
    <row r="116" spans="1:26" s="13" customFormat="1" x14ac:dyDescent="0.25">
      <c r="A116" s="21">
        <v>114</v>
      </c>
      <c r="B116" s="21" t="s">
        <v>759</v>
      </c>
      <c r="C116" s="21" t="s">
        <v>2219</v>
      </c>
      <c r="D116" s="21" t="s">
        <v>2222</v>
      </c>
      <c r="E116" s="21" t="s">
        <v>2068</v>
      </c>
      <c r="F116" s="8"/>
      <c r="G116" s="32">
        <f t="shared" si="11"/>
        <v>349</v>
      </c>
      <c r="H116" s="33">
        <f t="shared" si="12"/>
        <v>0</v>
      </c>
      <c r="I116" s="18">
        <v>1</v>
      </c>
      <c r="J116" s="33">
        <f t="shared" si="13"/>
        <v>0</v>
      </c>
      <c r="K116" s="18">
        <v>2</v>
      </c>
      <c r="L116" s="33">
        <f t="shared" si="14"/>
        <v>0</v>
      </c>
      <c r="M116" s="18">
        <v>1</v>
      </c>
      <c r="N116" s="33">
        <f t="shared" si="15"/>
        <v>0</v>
      </c>
      <c r="O116" s="38">
        <v>0</v>
      </c>
      <c r="P116" s="35">
        <f t="shared" si="16"/>
        <v>0</v>
      </c>
      <c r="Q116" s="18">
        <v>295</v>
      </c>
      <c r="R116" s="33">
        <f t="shared" si="17"/>
        <v>0</v>
      </c>
      <c r="S116" s="18">
        <v>50</v>
      </c>
      <c r="T116" s="33">
        <f t="shared" si="18"/>
        <v>0</v>
      </c>
      <c r="U116" s="18"/>
      <c r="V116" s="33">
        <f t="shared" si="19"/>
        <v>0</v>
      </c>
      <c r="W116" s="18">
        <v>0</v>
      </c>
      <c r="X116" s="36">
        <f t="shared" si="20"/>
        <v>0</v>
      </c>
      <c r="Y116" s="37"/>
      <c r="Z116" s="33">
        <f t="shared" si="21"/>
        <v>0</v>
      </c>
    </row>
    <row r="117" spans="1:26" s="13" customFormat="1" x14ac:dyDescent="0.25">
      <c r="A117" s="21">
        <v>115</v>
      </c>
      <c r="B117" s="21" t="s">
        <v>809</v>
      </c>
      <c r="C117" s="21" t="s">
        <v>2220</v>
      </c>
      <c r="D117" s="21" t="s">
        <v>2221</v>
      </c>
      <c r="E117" s="21" t="s">
        <v>2068</v>
      </c>
      <c r="F117" s="8"/>
      <c r="G117" s="32">
        <f t="shared" si="11"/>
        <v>413</v>
      </c>
      <c r="H117" s="33">
        <f t="shared" si="12"/>
        <v>0</v>
      </c>
      <c r="I117" s="18">
        <v>1</v>
      </c>
      <c r="J117" s="33">
        <f t="shared" si="13"/>
        <v>0</v>
      </c>
      <c r="K117" s="18">
        <v>2</v>
      </c>
      <c r="L117" s="33">
        <f t="shared" si="14"/>
        <v>0</v>
      </c>
      <c r="M117" s="18">
        <v>1</v>
      </c>
      <c r="N117" s="33">
        <f t="shared" si="15"/>
        <v>0</v>
      </c>
      <c r="O117" s="38">
        <v>0</v>
      </c>
      <c r="P117" s="35">
        <f t="shared" si="16"/>
        <v>0</v>
      </c>
      <c r="Q117" s="18">
        <v>359</v>
      </c>
      <c r="R117" s="33">
        <f t="shared" si="17"/>
        <v>0</v>
      </c>
      <c r="S117" s="18">
        <v>50</v>
      </c>
      <c r="T117" s="33">
        <f t="shared" si="18"/>
        <v>0</v>
      </c>
      <c r="U117" s="18"/>
      <c r="V117" s="33">
        <f t="shared" si="19"/>
        <v>0</v>
      </c>
      <c r="W117" s="18">
        <v>0</v>
      </c>
      <c r="X117" s="36">
        <f t="shared" si="20"/>
        <v>0</v>
      </c>
      <c r="Y117" s="37"/>
      <c r="Z117" s="33">
        <f t="shared" si="21"/>
        <v>0</v>
      </c>
    </row>
    <row r="118" spans="1:26" s="13" customFormat="1" x14ac:dyDescent="0.25">
      <c r="A118" s="21">
        <v>116</v>
      </c>
      <c r="B118" s="21" t="s">
        <v>2299</v>
      </c>
      <c r="C118" s="21" t="s">
        <v>1523</v>
      </c>
      <c r="D118" s="21" t="s">
        <v>526</v>
      </c>
      <c r="E118" s="21" t="s">
        <v>2046</v>
      </c>
      <c r="F118" s="8"/>
      <c r="G118" s="32">
        <f t="shared" si="11"/>
        <v>195</v>
      </c>
      <c r="H118" s="33">
        <f t="shared" si="12"/>
        <v>0</v>
      </c>
      <c r="I118" s="18">
        <v>4</v>
      </c>
      <c r="J118" s="33">
        <f t="shared" si="13"/>
        <v>0</v>
      </c>
      <c r="K118" s="18">
        <v>2</v>
      </c>
      <c r="L118" s="33">
        <f t="shared" si="14"/>
        <v>0</v>
      </c>
      <c r="M118" s="18">
        <v>1</v>
      </c>
      <c r="N118" s="33">
        <f t="shared" si="15"/>
        <v>0</v>
      </c>
      <c r="O118" s="38">
        <v>0</v>
      </c>
      <c r="P118" s="35">
        <f t="shared" si="16"/>
        <v>0</v>
      </c>
      <c r="Q118" s="18">
        <v>150</v>
      </c>
      <c r="R118" s="33">
        <f t="shared" si="17"/>
        <v>0</v>
      </c>
      <c r="S118" s="18"/>
      <c r="T118" s="33">
        <f t="shared" si="18"/>
        <v>0</v>
      </c>
      <c r="U118" s="18"/>
      <c r="V118" s="33">
        <f t="shared" si="19"/>
        <v>0</v>
      </c>
      <c r="W118" s="18">
        <v>38</v>
      </c>
      <c r="X118" s="36">
        <f t="shared" si="20"/>
        <v>0</v>
      </c>
      <c r="Y118" s="37"/>
      <c r="Z118" s="33">
        <f t="shared" si="21"/>
        <v>0</v>
      </c>
    </row>
    <row r="119" spans="1:26" s="13" customFormat="1" x14ac:dyDescent="0.25">
      <c r="A119" s="21">
        <v>117</v>
      </c>
      <c r="B119" s="21" t="s">
        <v>2300</v>
      </c>
      <c r="C119" s="21" t="s">
        <v>1524</v>
      </c>
      <c r="D119" s="21" t="s">
        <v>527</v>
      </c>
      <c r="E119" s="21" t="s">
        <v>2046</v>
      </c>
      <c r="F119" s="8"/>
      <c r="G119" s="32">
        <f t="shared" si="11"/>
        <v>33</v>
      </c>
      <c r="H119" s="33">
        <f t="shared" si="12"/>
        <v>0</v>
      </c>
      <c r="I119" s="18">
        <v>1</v>
      </c>
      <c r="J119" s="33">
        <f t="shared" si="13"/>
        <v>0</v>
      </c>
      <c r="K119" s="18">
        <v>2</v>
      </c>
      <c r="L119" s="33">
        <f t="shared" si="14"/>
        <v>0</v>
      </c>
      <c r="M119" s="18">
        <v>1</v>
      </c>
      <c r="N119" s="33">
        <f t="shared" si="15"/>
        <v>0</v>
      </c>
      <c r="O119" s="38">
        <v>0</v>
      </c>
      <c r="P119" s="35">
        <f t="shared" si="16"/>
        <v>0</v>
      </c>
      <c r="Q119" s="18">
        <v>20</v>
      </c>
      <c r="R119" s="33">
        <f t="shared" si="17"/>
        <v>0</v>
      </c>
      <c r="S119" s="18"/>
      <c r="T119" s="33">
        <f t="shared" si="18"/>
        <v>0</v>
      </c>
      <c r="U119" s="18"/>
      <c r="V119" s="33">
        <f t="shared" si="19"/>
        <v>0</v>
      </c>
      <c r="W119" s="18">
        <v>9</v>
      </c>
      <c r="X119" s="36">
        <f t="shared" si="20"/>
        <v>0</v>
      </c>
      <c r="Y119" s="37"/>
      <c r="Z119" s="33">
        <f t="shared" si="21"/>
        <v>0</v>
      </c>
    </row>
    <row r="120" spans="1:26" s="13" customFormat="1" x14ac:dyDescent="0.25">
      <c r="A120" s="21">
        <v>118</v>
      </c>
      <c r="B120" s="21" t="s">
        <v>2301</v>
      </c>
      <c r="C120" s="21" t="s">
        <v>2223</v>
      </c>
      <c r="D120" s="21" t="s">
        <v>2224</v>
      </c>
      <c r="E120" s="21" t="s">
        <v>2046</v>
      </c>
      <c r="F120" s="8"/>
      <c r="G120" s="32">
        <f t="shared" si="11"/>
        <v>301</v>
      </c>
      <c r="H120" s="33">
        <f t="shared" si="12"/>
        <v>0</v>
      </c>
      <c r="I120" s="18">
        <v>108</v>
      </c>
      <c r="J120" s="33">
        <f t="shared" si="13"/>
        <v>0</v>
      </c>
      <c r="K120" s="18">
        <v>2</v>
      </c>
      <c r="L120" s="33">
        <f t="shared" si="14"/>
        <v>0</v>
      </c>
      <c r="M120" s="18">
        <v>1</v>
      </c>
      <c r="N120" s="33">
        <f t="shared" si="15"/>
        <v>0</v>
      </c>
      <c r="O120" s="38">
        <v>0</v>
      </c>
      <c r="P120" s="35">
        <f t="shared" si="16"/>
        <v>0</v>
      </c>
      <c r="Q120" s="18">
        <v>179</v>
      </c>
      <c r="R120" s="33">
        <f t="shared" si="17"/>
        <v>0</v>
      </c>
      <c r="S120" s="18"/>
      <c r="T120" s="33">
        <f t="shared" si="18"/>
        <v>0</v>
      </c>
      <c r="U120" s="18">
        <v>11</v>
      </c>
      <c r="V120" s="33">
        <f t="shared" si="19"/>
        <v>0</v>
      </c>
      <c r="W120" s="18">
        <v>0</v>
      </c>
      <c r="X120" s="36">
        <f t="shared" si="20"/>
        <v>0</v>
      </c>
      <c r="Y120" s="37"/>
      <c r="Z120" s="33">
        <f t="shared" si="21"/>
        <v>0</v>
      </c>
    </row>
    <row r="121" spans="1:26" s="13" customFormat="1" x14ac:dyDescent="0.25">
      <c r="A121" s="21">
        <v>119</v>
      </c>
      <c r="B121" s="21" t="s">
        <v>2302</v>
      </c>
      <c r="C121" s="21" t="s">
        <v>1924</v>
      </c>
      <c r="D121" s="21" t="s">
        <v>973</v>
      </c>
      <c r="E121" s="21" t="s">
        <v>2046</v>
      </c>
      <c r="F121" s="8"/>
      <c r="G121" s="32">
        <f t="shared" si="11"/>
        <v>186</v>
      </c>
      <c r="H121" s="33">
        <f t="shared" si="12"/>
        <v>0</v>
      </c>
      <c r="I121" s="18">
        <v>1</v>
      </c>
      <c r="J121" s="33">
        <f t="shared" si="13"/>
        <v>0</v>
      </c>
      <c r="K121" s="18">
        <v>2</v>
      </c>
      <c r="L121" s="33">
        <f t="shared" si="14"/>
        <v>0</v>
      </c>
      <c r="M121" s="18">
        <v>1</v>
      </c>
      <c r="N121" s="33">
        <f t="shared" si="15"/>
        <v>0</v>
      </c>
      <c r="O121" s="38">
        <v>0</v>
      </c>
      <c r="P121" s="35">
        <f t="shared" si="16"/>
        <v>0</v>
      </c>
      <c r="Q121" s="18">
        <v>161</v>
      </c>
      <c r="R121" s="33">
        <f t="shared" si="17"/>
        <v>0</v>
      </c>
      <c r="S121" s="18"/>
      <c r="T121" s="33">
        <f t="shared" si="18"/>
        <v>0</v>
      </c>
      <c r="U121" s="18"/>
      <c r="V121" s="33">
        <f t="shared" si="19"/>
        <v>0</v>
      </c>
      <c r="W121" s="18">
        <v>21</v>
      </c>
      <c r="X121" s="36">
        <f t="shared" si="20"/>
        <v>0</v>
      </c>
      <c r="Y121" s="37"/>
      <c r="Z121" s="33">
        <f t="shared" si="21"/>
        <v>0</v>
      </c>
    </row>
    <row r="122" spans="1:26" s="13" customFormat="1" x14ac:dyDescent="0.25">
      <c r="A122" s="21">
        <v>120</v>
      </c>
      <c r="B122" s="21" t="s">
        <v>1099</v>
      </c>
      <c r="C122" s="21" t="s">
        <v>2019</v>
      </c>
      <c r="D122" s="21" t="s">
        <v>2439</v>
      </c>
      <c r="E122" s="21" t="s">
        <v>2046</v>
      </c>
      <c r="F122" s="8"/>
      <c r="G122" s="32">
        <f t="shared" si="11"/>
        <v>71</v>
      </c>
      <c r="H122" s="33">
        <f t="shared" si="12"/>
        <v>0</v>
      </c>
      <c r="I122" s="18">
        <v>12</v>
      </c>
      <c r="J122" s="33">
        <f t="shared" si="13"/>
        <v>0</v>
      </c>
      <c r="K122" s="18">
        <v>2</v>
      </c>
      <c r="L122" s="33">
        <f t="shared" si="14"/>
        <v>0</v>
      </c>
      <c r="M122" s="18">
        <v>1</v>
      </c>
      <c r="N122" s="33">
        <f t="shared" si="15"/>
        <v>0</v>
      </c>
      <c r="O122" s="34">
        <v>3</v>
      </c>
      <c r="P122" s="35">
        <f t="shared" si="16"/>
        <v>0</v>
      </c>
      <c r="Q122" s="18">
        <v>53</v>
      </c>
      <c r="R122" s="33">
        <f t="shared" si="17"/>
        <v>0</v>
      </c>
      <c r="S122" s="18"/>
      <c r="T122" s="33">
        <f t="shared" si="18"/>
        <v>0</v>
      </c>
      <c r="U122" s="18"/>
      <c r="V122" s="33">
        <f t="shared" si="19"/>
        <v>0</v>
      </c>
      <c r="W122" s="18">
        <v>0</v>
      </c>
      <c r="X122" s="36">
        <f t="shared" si="20"/>
        <v>0</v>
      </c>
      <c r="Y122" s="37"/>
      <c r="Z122" s="33">
        <f t="shared" si="21"/>
        <v>0</v>
      </c>
    </row>
    <row r="123" spans="1:26" s="13" customFormat="1" x14ac:dyDescent="0.25">
      <c r="A123" s="21">
        <v>121</v>
      </c>
      <c r="B123" s="21" t="s">
        <v>721</v>
      </c>
      <c r="C123" s="21" t="s">
        <v>2225</v>
      </c>
      <c r="D123" s="21" t="s">
        <v>2225</v>
      </c>
      <c r="E123" s="21" t="s">
        <v>2047</v>
      </c>
      <c r="F123" s="8"/>
      <c r="G123" s="32">
        <f t="shared" si="11"/>
        <v>70</v>
      </c>
      <c r="H123" s="33">
        <f t="shared" si="12"/>
        <v>0</v>
      </c>
      <c r="I123" s="18">
        <v>50</v>
      </c>
      <c r="J123" s="33">
        <f t="shared" si="13"/>
        <v>0</v>
      </c>
      <c r="K123" s="18">
        <v>2</v>
      </c>
      <c r="L123" s="33">
        <f t="shared" si="14"/>
        <v>0</v>
      </c>
      <c r="M123" s="18">
        <v>1</v>
      </c>
      <c r="N123" s="33">
        <f t="shared" si="15"/>
        <v>0</v>
      </c>
      <c r="O123" s="38">
        <v>0</v>
      </c>
      <c r="P123" s="35">
        <f t="shared" si="16"/>
        <v>0</v>
      </c>
      <c r="Q123" s="18"/>
      <c r="R123" s="33">
        <f t="shared" si="17"/>
        <v>0</v>
      </c>
      <c r="S123" s="18"/>
      <c r="T123" s="33">
        <f t="shared" si="18"/>
        <v>0</v>
      </c>
      <c r="U123" s="18"/>
      <c r="V123" s="33">
        <f t="shared" si="19"/>
        <v>0</v>
      </c>
      <c r="W123" s="18">
        <v>17</v>
      </c>
      <c r="X123" s="36">
        <f t="shared" si="20"/>
        <v>0</v>
      </c>
      <c r="Y123" s="37"/>
      <c r="Z123" s="33">
        <f t="shared" si="21"/>
        <v>0</v>
      </c>
    </row>
    <row r="124" spans="1:26" s="13" customFormat="1" x14ac:dyDescent="0.25">
      <c r="A124" s="21">
        <v>122</v>
      </c>
      <c r="B124" s="21" t="s">
        <v>840</v>
      </c>
      <c r="C124" s="21" t="s">
        <v>1802</v>
      </c>
      <c r="D124" s="21" t="s">
        <v>2440</v>
      </c>
      <c r="E124" s="21" t="s">
        <v>2047</v>
      </c>
      <c r="F124" s="8"/>
      <c r="G124" s="32">
        <f t="shared" si="11"/>
        <v>79</v>
      </c>
      <c r="H124" s="33">
        <f t="shared" si="12"/>
        <v>0</v>
      </c>
      <c r="I124" s="18">
        <v>1</v>
      </c>
      <c r="J124" s="33">
        <f t="shared" si="13"/>
        <v>0</v>
      </c>
      <c r="K124" s="18">
        <v>2</v>
      </c>
      <c r="L124" s="33">
        <f t="shared" si="14"/>
        <v>0</v>
      </c>
      <c r="M124" s="18">
        <v>1</v>
      </c>
      <c r="N124" s="33">
        <f t="shared" si="15"/>
        <v>0</v>
      </c>
      <c r="O124" s="38">
        <v>0</v>
      </c>
      <c r="P124" s="35">
        <f t="shared" si="16"/>
        <v>0</v>
      </c>
      <c r="Q124" s="18"/>
      <c r="R124" s="33">
        <f t="shared" si="17"/>
        <v>0</v>
      </c>
      <c r="S124" s="18"/>
      <c r="T124" s="33">
        <f t="shared" si="18"/>
        <v>0</v>
      </c>
      <c r="U124" s="18"/>
      <c r="V124" s="33">
        <f t="shared" si="19"/>
        <v>0</v>
      </c>
      <c r="W124" s="18">
        <v>75</v>
      </c>
      <c r="X124" s="36">
        <f t="shared" si="20"/>
        <v>0</v>
      </c>
      <c r="Y124" s="37"/>
      <c r="Z124" s="33">
        <f t="shared" si="21"/>
        <v>0</v>
      </c>
    </row>
    <row r="125" spans="1:26" s="13" customFormat="1" x14ac:dyDescent="0.25">
      <c r="A125" s="21">
        <v>123</v>
      </c>
      <c r="B125" s="21" t="s">
        <v>2303</v>
      </c>
      <c r="C125" s="21" t="s">
        <v>1803</v>
      </c>
      <c r="D125" s="21" t="s">
        <v>2441</v>
      </c>
      <c r="E125" s="21" t="s">
        <v>2059</v>
      </c>
      <c r="F125" s="8"/>
      <c r="G125" s="32">
        <f t="shared" si="11"/>
        <v>76</v>
      </c>
      <c r="H125" s="33">
        <f t="shared" si="12"/>
        <v>0</v>
      </c>
      <c r="I125" s="18">
        <v>1</v>
      </c>
      <c r="J125" s="33">
        <f t="shared" si="13"/>
        <v>0</v>
      </c>
      <c r="K125" s="18">
        <v>2</v>
      </c>
      <c r="L125" s="33">
        <f t="shared" si="14"/>
        <v>0</v>
      </c>
      <c r="M125" s="18">
        <v>1</v>
      </c>
      <c r="N125" s="33">
        <f t="shared" si="15"/>
        <v>0</v>
      </c>
      <c r="O125" s="38">
        <v>0</v>
      </c>
      <c r="P125" s="35">
        <f t="shared" si="16"/>
        <v>0</v>
      </c>
      <c r="Q125" s="18"/>
      <c r="R125" s="33">
        <f t="shared" si="17"/>
        <v>0</v>
      </c>
      <c r="S125" s="18"/>
      <c r="T125" s="33">
        <f t="shared" si="18"/>
        <v>0</v>
      </c>
      <c r="U125" s="18"/>
      <c r="V125" s="33">
        <f t="shared" si="19"/>
        <v>0</v>
      </c>
      <c r="W125" s="18">
        <v>72</v>
      </c>
      <c r="X125" s="36">
        <f t="shared" si="20"/>
        <v>0</v>
      </c>
      <c r="Y125" s="37"/>
      <c r="Z125" s="33">
        <f t="shared" si="21"/>
        <v>0</v>
      </c>
    </row>
    <row r="126" spans="1:26" s="13" customFormat="1" x14ac:dyDescent="0.25">
      <c r="A126" s="21">
        <v>124</v>
      </c>
      <c r="B126" s="21" t="s">
        <v>2304</v>
      </c>
      <c r="C126" s="21" t="s">
        <v>1196</v>
      </c>
      <c r="D126" s="21" t="s">
        <v>2442</v>
      </c>
      <c r="E126" s="21" t="s">
        <v>2064</v>
      </c>
      <c r="F126" s="8"/>
      <c r="G126" s="32">
        <f t="shared" si="11"/>
        <v>484</v>
      </c>
      <c r="H126" s="33">
        <f t="shared" si="12"/>
        <v>0</v>
      </c>
      <c r="I126" s="18">
        <v>84</v>
      </c>
      <c r="J126" s="33">
        <f t="shared" si="13"/>
        <v>0</v>
      </c>
      <c r="K126" s="18">
        <v>2</v>
      </c>
      <c r="L126" s="33">
        <f t="shared" si="14"/>
        <v>0</v>
      </c>
      <c r="M126" s="18">
        <v>386</v>
      </c>
      <c r="N126" s="33">
        <f t="shared" si="15"/>
        <v>0</v>
      </c>
      <c r="O126" s="38">
        <v>0</v>
      </c>
      <c r="P126" s="35">
        <f t="shared" si="16"/>
        <v>0</v>
      </c>
      <c r="Q126" s="18">
        <v>0</v>
      </c>
      <c r="R126" s="33">
        <f t="shared" si="17"/>
        <v>0</v>
      </c>
      <c r="S126" s="18">
        <v>5</v>
      </c>
      <c r="T126" s="33">
        <f t="shared" si="18"/>
        <v>0</v>
      </c>
      <c r="U126" s="18"/>
      <c r="V126" s="33">
        <f t="shared" si="19"/>
        <v>0</v>
      </c>
      <c r="W126" s="18">
        <v>7</v>
      </c>
      <c r="X126" s="36">
        <f t="shared" si="20"/>
        <v>0</v>
      </c>
      <c r="Y126" s="37"/>
      <c r="Z126" s="33">
        <f t="shared" si="21"/>
        <v>0</v>
      </c>
    </row>
    <row r="127" spans="1:26" s="13" customFormat="1" x14ac:dyDescent="0.25">
      <c r="A127" s="21">
        <v>125</v>
      </c>
      <c r="B127" s="21" t="s">
        <v>2305</v>
      </c>
      <c r="C127" s="21" t="s">
        <v>1848</v>
      </c>
      <c r="D127" s="21" t="s">
        <v>2443</v>
      </c>
      <c r="E127" s="21" t="s">
        <v>2064</v>
      </c>
      <c r="F127" s="8"/>
      <c r="G127" s="32">
        <f t="shared" si="11"/>
        <v>674</v>
      </c>
      <c r="H127" s="33">
        <f t="shared" si="12"/>
        <v>0</v>
      </c>
      <c r="I127" s="18">
        <v>34</v>
      </c>
      <c r="J127" s="33">
        <f t="shared" si="13"/>
        <v>0</v>
      </c>
      <c r="K127" s="18">
        <v>2</v>
      </c>
      <c r="L127" s="33">
        <f t="shared" si="14"/>
        <v>0</v>
      </c>
      <c r="M127" s="18">
        <v>1</v>
      </c>
      <c r="N127" s="33">
        <f t="shared" si="15"/>
        <v>0</v>
      </c>
      <c r="O127" s="34">
        <v>34</v>
      </c>
      <c r="P127" s="35">
        <f t="shared" si="16"/>
        <v>0</v>
      </c>
      <c r="Q127" s="18">
        <v>27</v>
      </c>
      <c r="R127" s="33">
        <f t="shared" si="17"/>
        <v>0</v>
      </c>
      <c r="S127" s="18">
        <v>5</v>
      </c>
      <c r="T127" s="33">
        <f t="shared" si="18"/>
        <v>0</v>
      </c>
      <c r="U127" s="18"/>
      <c r="V127" s="33">
        <f t="shared" si="19"/>
        <v>0</v>
      </c>
      <c r="W127" s="18">
        <v>571</v>
      </c>
      <c r="X127" s="36">
        <f t="shared" si="20"/>
        <v>0</v>
      </c>
      <c r="Y127" s="37"/>
      <c r="Z127" s="33">
        <f t="shared" si="21"/>
        <v>0</v>
      </c>
    </row>
    <row r="128" spans="1:26" s="13" customFormat="1" x14ac:dyDescent="0.25">
      <c r="A128" s="21">
        <v>126</v>
      </c>
      <c r="B128" s="21" t="s">
        <v>998</v>
      </c>
      <c r="C128" s="21" t="s">
        <v>1943</v>
      </c>
      <c r="D128" s="21" t="s">
        <v>2444</v>
      </c>
      <c r="E128" s="21" t="s">
        <v>2064</v>
      </c>
      <c r="F128" s="8"/>
      <c r="G128" s="32">
        <f t="shared" si="11"/>
        <v>72</v>
      </c>
      <c r="H128" s="33">
        <f t="shared" si="12"/>
        <v>0</v>
      </c>
      <c r="I128" s="18">
        <v>18</v>
      </c>
      <c r="J128" s="33">
        <f t="shared" si="13"/>
        <v>0</v>
      </c>
      <c r="K128" s="18">
        <v>2</v>
      </c>
      <c r="L128" s="33">
        <f t="shared" si="14"/>
        <v>0</v>
      </c>
      <c r="M128" s="18">
        <v>14</v>
      </c>
      <c r="N128" s="33">
        <f t="shared" si="15"/>
        <v>0</v>
      </c>
      <c r="O128" s="34">
        <v>3</v>
      </c>
      <c r="P128" s="35">
        <f t="shared" si="16"/>
        <v>0</v>
      </c>
      <c r="Q128" s="18">
        <v>30</v>
      </c>
      <c r="R128" s="33">
        <f t="shared" si="17"/>
        <v>0</v>
      </c>
      <c r="S128" s="18">
        <v>5</v>
      </c>
      <c r="T128" s="33">
        <f t="shared" si="18"/>
        <v>0</v>
      </c>
      <c r="U128" s="18"/>
      <c r="V128" s="33">
        <f t="shared" si="19"/>
        <v>0</v>
      </c>
      <c r="W128" s="18">
        <v>0</v>
      </c>
      <c r="X128" s="36">
        <f t="shared" si="20"/>
        <v>0</v>
      </c>
      <c r="Y128" s="37"/>
      <c r="Z128" s="33">
        <f t="shared" si="21"/>
        <v>0</v>
      </c>
    </row>
    <row r="129" spans="1:26" s="13" customFormat="1" x14ac:dyDescent="0.25">
      <c r="A129" s="21">
        <v>127</v>
      </c>
      <c r="B129" s="21" t="s">
        <v>2306</v>
      </c>
      <c r="C129" s="21" t="s">
        <v>1954</v>
      </c>
      <c r="D129" s="21" t="s">
        <v>2445</v>
      </c>
      <c r="E129" s="21" t="s">
        <v>2064</v>
      </c>
      <c r="F129" s="8"/>
      <c r="G129" s="32">
        <f t="shared" si="11"/>
        <v>191</v>
      </c>
      <c r="H129" s="33">
        <f t="shared" si="12"/>
        <v>0</v>
      </c>
      <c r="I129" s="18">
        <v>42</v>
      </c>
      <c r="J129" s="33">
        <f t="shared" si="13"/>
        <v>0</v>
      </c>
      <c r="K129" s="18">
        <v>2</v>
      </c>
      <c r="L129" s="33">
        <f t="shared" si="14"/>
        <v>0</v>
      </c>
      <c r="M129" s="18">
        <v>1</v>
      </c>
      <c r="N129" s="33">
        <f t="shared" si="15"/>
        <v>0</v>
      </c>
      <c r="O129" s="38">
        <v>0</v>
      </c>
      <c r="P129" s="35">
        <f t="shared" si="16"/>
        <v>0</v>
      </c>
      <c r="Q129" s="18">
        <v>4</v>
      </c>
      <c r="R129" s="33">
        <f t="shared" si="17"/>
        <v>0</v>
      </c>
      <c r="S129" s="18">
        <v>5</v>
      </c>
      <c r="T129" s="33">
        <f t="shared" si="18"/>
        <v>0</v>
      </c>
      <c r="U129" s="18"/>
      <c r="V129" s="33">
        <f t="shared" si="19"/>
        <v>0</v>
      </c>
      <c r="W129" s="18">
        <v>137</v>
      </c>
      <c r="X129" s="36">
        <f t="shared" si="20"/>
        <v>0</v>
      </c>
      <c r="Y129" s="37"/>
      <c r="Z129" s="33">
        <f t="shared" si="21"/>
        <v>0</v>
      </c>
    </row>
    <row r="130" spans="1:26" s="13" customFormat="1" x14ac:dyDescent="0.25">
      <c r="A130" s="21">
        <v>128</v>
      </c>
      <c r="B130" s="21" t="s">
        <v>75</v>
      </c>
      <c r="C130" s="21" t="s">
        <v>1190</v>
      </c>
      <c r="D130" s="21" t="s">
        <v>2446</v>
      </c>
      <c r="E130" s="21" t="s">
        <v>2048</v>
      </c>
      <c r="F130" s="8"/>
      <c r="G130" s="32">
        <f t="shared" si="11"/>
        <v>173</v>
      </c>
      <c r="H130" s="33">
        <f t="shared" si="12"/>
        <v>0</v>
      </c>
      <c r="I130" s="18">
        <v>20</v>
      </c>
      <c r="J130" s="33">
        <f t="shared" si="13"/>
        <v>0</v>
      </c>
      <c r="K130" s="18">
        <v>12</v>
      </c>
      <c r="L130" s="33">
        <f t="shared" si="14"/>
        <v>0</v>
      </c>
      <c r="M130" s="18">
        <v>98</v>
      </c>
      <c r="N130" s="33">
        <f t="shared" si="15"/>
        <v>0</v>
      </c>
      <c r="O130" s="34">
        <v>31</v>
      </c>
      <c r="P130" s="35">
        <f t="shared" si="16"/>
        <v>0</v>
      </c>
      <c r="Q130" s="18">
        <v>2</v>
      </c>
      <c r="R130" s="33">
        <f t="shared" si="17"/>
        <v>0</v>
      </c>
      <c r="S130" s="18">
        <v>10</v>
      </c>
      <c r="T130" s="33">
        <f t="shared" si="18"/>
        <v>0</v>
      </c>
      <c r="U130" s="18"/>
      <c r="V130" s="33">
        <f t="shared" si="19"/>
        <v>0</v>
      </c>
      <c r="W130" s="18">
        <v>0</v>
      </c>
      <c r="X130" s="36">
        <f t="shared" si="20"/>
        <v>0</v>
      </c>
      <c r="Y130" s="37"/>
      <c r="Z130" s="33">
        <f t="shared" si="21"/>
        <v>0</v>
      </c>
    </row>
    <row r="131" spans="1:26" s="13" customFormat="1" x14ac:dyDescent="0.25">
      <c r="A131" s="21">
        <v>129</v>
      </c>
      <c r="B131" s="21" t="s">
        <v>76</v>
      </c>
      <c r="C131" s="21" t="s">
        <v>1191</v>
      </c>
      <c r="D131" s="21" t="s">
        <v>2447</v>
      </c>
      <c r="E131" s="21" t="s">
        <v>2048</v>
      </c>
      <c r="F131" s="8"/>
      <c r="G131" s="32">
        <f t="shared" ref="G131:G194" si="22">SUM(I131,K131,M131,O131,Q131,S131,U131,W131,Y131)</f>
        <v>442</v>
      </c>
      <c r="H131" s="33">
        <f t="shared" si="12"/>
        <v>0</v>
      </c>
      <c r="I131" s="18">
        <v>106</v>
      </c>
      <c r="J131" s="33">
        <f t="shared" si="13"/>
        <v>0</v>
      </c>
      <c r="K131" s="18">
        <v>18</v>
      </c>
      <c r="L131" s="33">
        <f t="shared" si="14"/>
        <v>0</v>
      </c>
      <c r="M131" s="18">
        <v>192</v>
      </c>
      <c r="N131" s="33">
        <f t="shared" si="15"/>
        <v>0</v>
      </c>
      <c r="O131" s="34">
        <v>48</v>
      </c>
      <c r="P131" s="35">
        <f t="shared" si="16"/>
        <v>0</v>
      </c>
      <c r="Q131" s="18">
        <v>7</v>
      </c>
      <c r="R131" s="33">
        <f t="shared" si="17"/>
        <v>0</v>
      </c>
      <c r="S131" s="18">
        <v>40</v>
      </c>
      <c r="T131" s="33">
        <f t="shared" si="18"/>
        <v>0</v>
      </c>
      <c r="U131" s="18"/>
      <c r="V131" s="33">
        <f t="shared" si="19"/>
        <v>0</v>
      </c>
      <c r="W131" s="18">
        <v>21</v>
      </c>
      <c r="X131" s="36">
        <f t="shared" si="20"/>
        <v>0</v>
      </c>
      <c r="Y131" s="37">
        <v>10</v>
      </c>
      <c r="Z131" s="33">
        <f t="shared" si="21"/>
        <v>0</v>
      </c>
    </row>
    <row r="132" spans="1:26" s="13" customFormat="1" x14ac:dyDescent="0.25">
      <c r="A132" s="21">
        <v>130</v>
      </c>
      <c r="B132" s="21" t="s">
        <v>77</v>
      </c>
      <c r="C132" s="21" t="s">
        <v>1192</v>
      </c>
      <c r="D132" s="21" t="s">
        <v>2448</v>
      </c>
      <c r="E132" s="21" t="s">
        <v>2048</v>
      </c>
      <c r="F132" s="8"/>
      <c r="G132" s="32">
        <f t="shared" si="22"/>
        <v>470</v>
      </c>
      <c r="H132" s="33">
        <f t="shared" ref="H132:H195" si="23">ROUND(G132*F132,2)</f>
        <v>0</v>
      </c>
      <c r="I132" s="18">
        <v>106</v>
      </c>
      <c r="J132" s="33">
        <f t="shared" ref="J132:J195" si="24">ROUND(I132*F132,2)</f>
        <v>0</v>
      </c>
      <c r="K132" s="18">
        <v>32</v>
      </c>
      <c r="L132" s="33">
        <f t="shared" ref="L132:L195" si="25">ROUND(K132*F132,2)</f>
        <v>0</v>
      </c>
      <c r="M132" s="18">
        <v>248</v>
      </c>
      <c r="N132" s="33">
        <f t="shared" ref="N132:N195" si="26">ROUND(M132*F132,2)</f>
        <v>0</v>
      </c>
      <c r="O132" s="38">
        <v>0</v>
      </c>
      <c r="P132" s="35">
        <f t="shared" ref="P132:P195" si="27">ROUND(O132*F132,2)</f>
        <v>0</v>
      </c>
      <c r="Q132" s="18">
        <v>6</v>
      </c>
      <c r="R132" s="33">
        <f t="shared" ref="R132:R195" si="28">ROUND(Q132*F132,2)</f>
        <v>0</v>
      </c>
      <c r="S132" s="18">
        <v>40</v>
      </c>
      <c r="T132" s="33">
        <f t="shared" ref="T132:T195" si="29">ROUND(S132*F132,2)</f>
        <v>0</v>
      </c>
      <c r="U132" s="18">
        <v>28</v>
      </c>
      <c r="V132" s="33">
        <f t="shared" ref="V132:V195" si="30">ROUND(U132*F132,2)</f>
        <v>0</v>
      </c>
      <c r="W132" s="18">
        <v>0</v>
      </c>
      <c r="X132" s="36">
        <f t="shared" ref="X132:X195" si="31">ROUND(W132*F132,2)</f>
        <v>0</v>
      </c>
      <c r="Y132" s="37">
        <v>10</v>
      </c>
      <c r="Z132" s="33">
        <f t="shared" ref="Z132:Z195" si="32">ROUND(Y132*F132,2)</f>
        <v>0</v>
      </c>
    </row>
    <row r="133" spans="1:26" s="13" customFormat="1" x14ac:dyDescent="0.25">
      <c r="A133" s="21">
        <v>131</v>
      </c>
      <c r="B133" s="21" t="s">
        <v>78</v>
      </c>
      <c r="C133" s="21" t="s">
        <v>1193</v>
      </c>
      <c r="D133" s="21" t="s">
        <v>2448</v>
      </c>
      <c r="E133" s="21" t="s">
        <v>2048</v>
      </c>
      <c r="F133" s="8"/>
      <c r="G133" s="32">
        <f t="shared" si="22"/>
        <v>221</v>
      </c>
      <c r="H133" s="33">
        <f t="shared" si="23"/>
        <v>0</v>
      </c>
      <c r="I133" s="18">
        <v>12</v>
      </c>
      <c r="J133" s="33">
        <f t="shared" si="24"/>
        <v>0</v>
      </c>
      <c r="K133" s="18">
        <v>20</v>
      </c>
      <c r="L133" s="33">
        <f t="shared" si="25"/>
        <v>0</v>
      </c>
      <c r="M133" s="18">
        <v>122</v>
      </c>
      <c r="N133" s="33">
        <f t="shared" si="26"/>
        <v>0</v>
      </c>
      <c r="O133" s="38">
        <v>0</v>
      </c>
      <c r="P133" s="35">
        <f t="shared" si="27"/>
        <v>0</v>
      </c>
      <c r="Q133" s="18">
        <v>4</v>
      </c>
      <c r="R133" s="33">
        <f t="shared" si="28"/>
        <v>0</v>
      </c>
      <c r="S133" s="18">
        <v>25</v>
      </c>
      <c r="T133" s="33">
        <f t="shared" si="29"/>
        <v>0</v>
      </c>
      <c r="U133" s="18">
        <v>28</v>
      </c>
      <c r="V133" s="33">
        <f t="shared" si="30"/>
        <v>0</v>
      </c>
      <c r="W133" s="18">
        <v>0</v>
      </c>
      <c r="X133" s="36">
        <f t="shared" si="31"/>
        <v>0</v>
      </c>
      <c r="Y133" s="37">
        <v>10</v>
      </c>
      <c r="Z133" s="33">
        <f t="shared" si="32"/>
        <v>0</v>
      </c>
    </row>
    <row r="134" spans="1:26" s="13" customFormat="1" x14ac:dyDescent="0.25">
      <c r="A134" s="21">
        <v>132</v>
      </c>
      <c r="B134" s="21" t="s">
        <v>79</v>
      </c>
      <c r="C134" s="21" t="s">
        <v>1194</v>
      </c>
      <c r="D134" s="21" t="s">
        <v>2448</v>
      </c>
      <c r="E134" s="21" t="s">
        <v>2048</v>
      </c>
      <c r="F134" s="8"/>
      <c r="G134" s="32">
        <f t="shared" si="22"/>
        <v>346</v>
      </c>
      <c r="H134" s="33">
        <f t="shared" si="23"/>
        <v>0</v>
      </c>
      <c r="I134" s="18">
        <v>20</v>
      </c>
      <c r="J134" s="33">
        <f t="shared" si="24"/>
        <v>0</v>
      </c>
      <c r="K134" s="18">
        <v>34</v>
      </c>
      <c r="L134" s="33">
        <f t="shared" si="25"/>
        <v>0</v>
      </c>
      <c r="M134" s="18">
        <v>194</v>
      </c>
      <c r="N134" s="33">
        <f t="shared" si="26"/>
        <v>0</v>
      </c>
      <c r="O134" s="38">
        <v>0</v>
      </c>
      <c r="P134" s="35">
        <f t="shared" si="27"/>
        <v>0</v>
      </c>
      <c r="Q134" s="18">
        <v>11</v>
      </c>
      <c r="R134" s="33">
        <f t="shared" si="28"/>
        <v>0</v>
      </c>
      <c r="S134" s="18">
        <v>40</v>
      </c>
      <c r="T134" s="33">
        <f t="shared" si="29"/>
        <v>0</v>
      </c>
      <c r="U134" s="18">
        <v>45</v>
      </c>
      <c r="V134" s="33">
        <f t="shared" si="30"/>
        <v>0</v>
      </c>
      <c r="W134" s="18">
        <v>2</v>
      </c>
      <c r="X134" s="36">
        <f t="shared" si="31"/>
        <v>0</v>
      </c>
      <c r="Y134" s="37"/>
      <c r="Z134" s="33">
        <f t="shared" si="32"/>
        <v>0</v>
      </c>
    </row>
    <row r="135" spans="1:26" s="13" customFormat="1" x14ac:dyDescent="0.25">
      <c r="A135" s="21">
        <v>133</v>
      </c>
      <c r="B135" s="21" t="s">
        <v>468</v>
      </c>
      <c r="C135" s="21" t="s">
        <v>1475</v>
      </c>
      <c r="D135" s="21" t="s">
        <v>2449</v>
      </c>
      <c r="E135" s="21" t="s">
        <v>2048</v>
      </c>
      <c r="F135" s="8"/>
      <c r="G135" s="32">
        <f t="shared" si="22"/>
        <v>506</v>
      </c>
      <c r="H135" s="33">
        <f t="shared" si="23"/>
        <v>0</v>
      </c>
      <c r="I135" s="18">
        <v>40</v>
      </c>
      <c r="J135" s="33">
        <f t="shared" si="24"/>
        <v>0</v>
      </c>
      <c r="K135" s="18">
        <v>6</v>
      </c>
      <c r="L135" s="33">
        <f t="shared" si="25"/>
        <v>0</v>
      </c>
      <c r="M135" s="18">
        <v>334</v>
      </c>
      <c r="N135" s="33">
        <f t="shared" si="26"/>
        <v>0</v>
      </c>
      <c r="O135" s="34">
        <v>24</v>
      </c>
      <c r="P135" s="35">
        <f t="shared" si="27"/>
        <v>0</v>
      </c>
      <c r="Q135" s="18">
        <v>62</v>
      </c>
      <c r="R135" s="33">
        <f t="shared" si="28"/>
        <v>0</v>
      </c>
      <c r="S135" s="18">
        <v>40</v>
      </c>
      <c r="T135" s="33">
        <f t="shared" si="29"/>
        <v>0</v>
      </c>
      <c r="U135" s="18"/>
      <c r="V135" s="33">
        <f t="shared" si="30"/>
        <v>0</v>
      </c>
      <c r="W135" s="18">
        <v>0</v>
      </c>
      <c r="X135" s="36">
        <f t="shared" si="31"/>
        <v>0</v>
      </c>
      <c r="Y135" s="37"/>
      <c r="Z135" s="33">
        <f t="shared" si="32"/>
        <v>0</v>
      </c>
    </row>
    <row r="136" spans="1:26" s="13" customFormat="1" x14ac:dyDescent="0.25">
      <c r="A136" s="21">
        <v>134</v>
      </c>
      <c r="B136" s="21" t="s">
        <v>469</v>
      </c>
      <c r="C136" s="21" t="s">
        <v>1476</v>
      </c>
      <c r="D136" s="21" t="s">
        <v>2449</v>
      </c>
      <c r="E136" s="21" t="s">
        <v>2048</v>
      </c>
      <c r="F136" s="8"/>
      <c r="G136" s="32">
        <f t="shared" si="22"/>
        <v>543</v>
      </c>
      <c r="H136" s="33">
        <f t="shared" si="23"/>
        <v>0</v>
      </c>
      <c r="I136" s="18">
        <v>20</v>
      </c>
      <c r="J136" s="33">
        <f t="shared" si="24"/>
        <v>0</v>
      </c>
      <c r="K136" s="18">
        <v>6</v>
      </c>
      <c r="L136" s="33">
        <f t="shared" si="25"/>
        <v>0</v>
      </c>
      <c r="M136" s="18">
        <v>388</v>
      </c>
      <c r="N136" s="33">
        <f t="shared" si="26"/>
        <v>0</v>
      </c>
      <c r="O136" s="34">
        <v>34</v>
      </c>
      <c r="P136" s="35">
        <f t="shared" si="27"/>
        <v>0</v>
      </c>
      <c r="Q136" s="18">
        <v>53</v>
      </c>
      <c r="R136" s="33">
        <f t="shared" si="28"/>
        <v>0</v>
      </c>
      <c r="S136" s="18">
        <v>40</v>
      </c>
      <c r="T136" s="33">
        <f t="shared" si="29"/>
        <v>0</v>
      </c>
      <c r="U136" s="18"/>
      <c r="V136" s="33">
        <f t="shared" si="30"/>
        <v>0</v>
      </c>
      <c r="W136" s="18">
        <v>2</v>
      </c>
      <c r="X136" s="36">
        <f t="shared" si="31"/>
        <v>0</v>
      </c>
      <c r="Y136" s="37"/>
      <c r="Z136" s="33">
        <f t="shared" si="32"/>
        <v>0</v>
      </c>
    </row>
    <row r="137" spans="1:26" s="13" customFormat="1" x14ac:dyDescent="0.25">
      <c r="A137" s="21">
        <v>135</v>
      </c>
      <c r="B137" s="21" t="s">
        <v>523</v>
      </c>
      <c r="C137" s="21" t="s">
        <v>1520</v>
      </c>
      <c r="D137" s="21" t="s">
        <v>2450</v>
      </c>
      <c r="E137" s="21" t="s">
        <v>2048</v>
      </c>
      <c r="F137" s="8"/>
      <c r="G137" s="32">
        <f t="shared" si="22"/>
        <v>808</v>
      </c>
      <c r="H137" s="33">
        <f t="shared" si="23"/>
        <v>0</v>
      </c>
      <c r="I137" s="18">
        <v>174</v>
      </c>
      <c r="J137" s="33">
        <f t="shared" si="24"/>
        <v>0</v>
      </c>
      <c r="K137" s="18">
        <v>8</v>
      </c>
      <c r="L137" s="33">
        <f t="shared" si="25"/>
        <v>0</v>
      </c>
      <c r="M137" s="18">
        <v>366</v>
      </c>
      <c r="N137" s="33">
        <f t="shared" si="26"/>
        <v>0</v>
      </c>
      <c r="O137" s="34">
        <v>103</v>
      </c>
      <c r="P137" s="35">
        <f t="shared" si="27"/>
        <v>0</v>
      </c>
      <c r="Q137" s="18">
        <v>86</v>
      </c>
      <c r="R137" s="33">
        <f t="shared" si="28"/>
        <v>0</v>
      </c>
      <c r="S137" s="18">
        <v>40</v>
      </c>
      <c r="T137" s="33">
        <f t="shared" si="29"/>
        <v>0</v>
      </c>
      <c r="U137" s="18">
        <v>28</v>
      </c>
      <c r="V137" s="33">
        <f t="shared" si="30"/>
        <v>0</v>
      </c>
      <c r="W137" s="18">
        <v>3</v>
      </c>
      <c r="X137" s="36">
        <f t="shared" si="31"/>
        <v>0</v>
      </c>
      <c r="Y137" s="37"/>
      <c r="Z137" s="33">
        <f t="shared" si="32"/>
        <v>0</v>
      </c>
    </row>
    <row r="138" spans="1:26" s="13" customFormat="1" x14ac:dyDescent="0.25">
      <c r="A138" s="21">
        <v>136</v>
      </c>
      <c r="B138" s="21" t="s">
        <v>524</v>
      </c>
      <c r="C138" s="21" t="s">
        <v>1521</v>
      </c>
      <c r="D138" s="21" t="s">
        <v>2451</v>
      </c>
      <c r="E138" s="21" t="s">
        <v>2048</v>
      </c>
      <c r="F138" s="8"/>
      <c r="G138" s="32">
        <f t="shared" si="22"/>
        <v>127</v>
      </c>
      <c r="H138" s="33">
        <f t="shared" si="23"/>
        <v>0</v>
      </c>
      <c r="I138" s="18">
        <v>16</v>
      </c>
      <c r="J138" s="33">
        <f t="shared" si="24"/>
        <v>0</v>
      </c>
      <c r="K138" s="18">
        <v>2</v>
      </c>
      <c r="L138" s="33">
        <f t="shared" si="25"/>
        <v>0</v>
      </c>
      <c r="M138" s="18">
        <v>86</v>
      </c>
      <c r="N138" s="33">
        <f t="shared" si="26"/>
        <v>0</v>
      </c>
      <c r="O138" s="34">
        <v>3</v>
      </c>
      <c r="P138" s="35">
        <f t="shared" si="27"/>
        <v>0</v>
      </c>
      <c r="Q138" s="18">
        <v>2</v>
      </c>
      <c r="R138" s="33">
        <f t="shared" si="28"/>
        <v>0</v>
      </c>
      <c r="S138" s="18">
        <v>10</v>
      </c>
      <c r="T138" s="33">
        <f t="shared" si="29"/>
        <v>0</v>
      </c>
      <c r="U138" s="18">
        <v>8</v>
      </c>
      <c r="V138" s="33">
        <f t="shared" si="30"/>
        <v>0</v>
      </c>
      <c r="W138" s="18">
        <v>0</v>
      </c>
      <c r="X138" s="36">
        <f t="shared" si="31"/>
        <v>0</v>
      </c>
      <c r="Y138" s="37"/>
      <c r="Z138" s="33">
        <f t="shared" si="32"/>
        <v>0</v>
      </c>
    </row>
    <row r="139" spans="1:26" s="13" customFormat="1" x14ac:dyDescent="0.25">
      <c r="A139" s="21">
        <v>137</v>
      </c>
      <c r="B139" s="21" t="s">
        <v>546</v>
      </c>
      <c r="C139" s="21" t="s">
        <v>1541</v>
      </c>
      <c r="D139" s="21" t="s">
        <v>2452</v>
      </c>
      <c r="E139" s="21" t="s">
        <v>2048</v>
      </c>
      <c r="F139" s="8"/>
      <c r="G139" s="32">
        <f t="shared" si="22"/>
        <v>126</v>
      </c>
      <c r="H139" s="33">
        <f t="shared" si="23"/>
        <v>0</v>
      </c>
      <c r="I139" s="18">
        <v>10</v>
      </c>
      <c r="J139" s="33">
        <f t="shared" si="24"/>
        <v>0</v>
      </c>
      <c r="K139" s="18">
        <v>2</v>
      </c>
      <c r="L139" s="33">
        <f t="shared" si="25"/>
        <v>0</v>
      </c>
      <c r="M139" s="18">
        <v>92</v>
      </c>
      <c r="N139" s="33">
        <f t="shared" si="26"/>
        <v>0</v>
      </c>
      <c r="O139" s="34">
        <v>10</v>
      </c>
      <c r="P139" s="35">
        <f t="shared" si="27"/>
        <v>0</v>
      </c>
      <c r="Q139" s="18">
        <v>2</v>
      </c>
      <c r="R139" s="33">
        <f t="shared" si="28"/>
        <v>0</v>
      </c>
      <c r="S139" s="18">
        <v>10</v>
      </c>
      <c r="T139" s="33">
        <f t="shared" si="29"/>
        <v>0</v>
      </c>
      <c r="U139" s="18"/>
      <c r="V139" s="33">
        <f t="shared" si="30"/>
        <v>0</v>
      </c>
      <c r="W139" s="18">
        <v>0</v>
      </c>
      <c r="X139" s="36">
        <f t="shared" si="31"/>
        <v>0</v>
      </c>
      <c r="Y139" s="37"/>
      <c r="Z139" s="33">
        <f t="shared" si="32"/>
        <v>0</v>
      </c>
    </row>
    <row r="140" spans="1:26" s="13" customFormat="1" x14ac:dyDescent="0.25">
      <c r="A140" s="21">
        <v>138</v>
      </c>
      <c r="B140" s="21" t="s">
        <v>550</v>
      </c>
      <c r="C140" s="21" t="s">
        <v>1548</v>
      </c>
      <c r="D140" s="21" t="s">
        <v>2453</v>
      </c>
      <c r="E140" s="21" t="s">
        <v>2048</v>
      </c>
      <c r="F140" s="8"/>
      <c r="G140" s="32">
        <f t="shared" si="22"/>
        <v>99</v>
      </c>
      <c r="H140" s="33">
        <f t="shared" si="23"/>
        <v>0</v>
      </c>
      <c r="I140" s="18">
        <v>40</v>
      </c>
      <c r="J140" s="33">
        <f t="shared" si="24"/>
        <v>0</v>
      </c>
      <c r="K140" s="18">
        <v>2</v>
      </c>
      <c r="L140" s="33">
        <f t="shared" si="25"/>
        <v>0</v>
      </c>
      <c r="M140" s="18">
        <v>34</v>
      </c>
      <c r="N140" s="33">
        <f t="shared" si="26"/>
        <v>0</v>
      </c>
      <c r="O140" s="38">
        <v>0</v>
      </c>
      <c r="P140" s="35">
        <f t="shared" si="27"/>
        <v>0</v>
      </c>
      <c r="Q140" s="18">
        <v>13</v>
      </c>
      <c r="R140" s="33">
        <f t="shared" si="28"/>
        <v>0</v>
      </c>
      <c r="S140" s="18">
        <v>10</v>
      </c>
      <c r="T140" s="33">
        <f t="shared" si="29"/>
        <v>0</v>
      </c>
      <c r="U140" s="18"/>
      <c r="V140" s="33">
        <f t="shared" si="30"/>
        <v>0</v>
      </c>
      <c r="W140" s="18">
        <v>0</v>
      </c>
      <c r="X140" s="36">
        <f t="shared" si="31"/>
        <v>0</v>
      </c>
      <c r="Y140" s="37"/>
      <c r="Z140" s="33">
        <f t="shared" si="32"/>
        <v>0</v>
      </c>
    </row>
    <row r="141" spans="1:26" s="13" customFormat="1" x14ac:dyDescent="0.25">
      <c r="A141" s="21">
        <v>139</v>
      </c>
      <c r="B141" s="21" t="s">
        <v>583</v>
      </c>
      <c r="C141" s="21" t="s">
        <v>1574</v>
      </c>
      <c r="D141" s="21" t="s">
        <v>2450</v>
      </c>
      <c r="E141" s="21" t="s">
        <v>2048</v>
      </c>
      <c r="F141" s="8"/>
      <c r="G141" s="32">
        <f t="shared" si="22"/>
        <v>579</v>
      </c>
      <c r="H141" s="33">
        <f t="shared" si="23"/>
        <v>0</v>
      </c>
      <c r="I141" s="18">
        <v>24</v>
      </c>
      <c r="J141" s="33">
        <f t="shared" si="24"/>
        <v>0</v>
      </c>
      <c r="K141" s="18">
        <v>2</v>
      </c>
      <c r="L141" s="33">
        <f t="shared" si="25"/>
        <v>0</v>
      </c>
      <c r="M141" s="18">
        <v>396</v>
      </c>
      <c r="N141" s="33">
        <f t="shared" si="26"/>
        <v>0</v>
      </c>
      <c r="O141" s="34">
        <v>27</v>
      </c>
      <c r="P141" s="35">
        <f t="shared" si="27"/>
        <v>0</v>
      </c>
      <c r="Q141" s="18">
        <v>57</v>
      </c>
      <c r="R141" s="33">
        <f t="shared" si="28"/>
        <v>0</v>
      </c>
      <c r="S141" s="18">
        <v>40</v>
      </c>
      <c r="T141" s="33">
        <f t="shared" si="29"/>
        <v>0</v>
      </c>
      <c r="U141" s="18">
        <v>33</v>
      </c>
      <c r="V141" s="33">
        <f t="shared" si="30"/>
        <v>0</v>
      </c>
      <c r="W141" s="18">
        <v>0</v>
      </c>
      <c r="X141" s="36">
        <f t="shared" si="31"/>
        <v>0</v>
      </c>
      <c r="Y141" s="37"/>
      <c r="Z141" s="33">
        <f t="shared" si="32"/>
        <v>0</v>
      </c>
    </row>
    <row r="142" spans="1:26" s="13" customFormat="1" x14ac:dyDescent="0.25">
      <c r="A142" s="21">
        <v>140</v>
      </c>
      <c r="B142" s="21" t="s">
        <v>594</v>
      </c>
      <c r="C142" s="21" t="s">
        <v>1586</v>
      </c>
      <c r="D142" s="21" t="s">
        <v>2454</v>
      </c>
      <c r="E142" s="21" t="s">
        <v>2048</v>
      </c>
      <c r="F142" s="8"/>
      <c r="G142" s="32">
        <f t="shared" si="22"/>
        <v>146</v>
      </c>
      <c r="H142" s="33">
        <f t="shared" si="23"/>
        <v>0</v>
      </c>
      <c r="I142" s="18">
        <v>28</v>
      </c>
      <c r="J142" s="33">
        <f t="shared" si="24"/>
        <v>0</v>
      </c>
      <c r="K142" s="18">
        <v>2</v>
      </c>
      <c r="L142" s="33">
        <f t="shared" si="25"/>
        <v>0</v>
      </c>
      <c r="M142" s="18">
        <v>102</v>
      </c>
      <c r="N142" s="33">
        <f t="shared" si="26"/>
        <v>0</v>
      </c>
      <c r="O142" s="34">
        <v>10</v>
      </c>
      <c r="P142" s="35">
        <f t="shared" si="27"/>
        <v>0</v>
      </c>
      <c r="Q142" s="18">
        <v>4</v>
      </c>
      <c r="R142" s="33">
        <f t="shared" si="28"/>
        <v>0</v>
      </c>
      <c r="S142" s="18"/>
      <c r="T142" s="33">
        <f t="shared" si="29"/>
        <v>0</v>
      </c>
      <c r="U142" s="18"/>
      <c r="V142" s="33">
        <f t="shared" si="30"/>
        <v>0</v>
      </c>
      <c r="W142" s="18">
        <v>0</v>
      </c>
      <c r="X142" s="36">
        <f t="shared" si="31"/>
        <v>0</v>
      </c>
      <c r="Y142" s="37"/>
      <c r="Z142" s="33">
        <f t="shared" si="32"/>
        <v>0</v>
      </c>
    </row>
    <row r="143" spans="1:26" s="13" customFormat="1" x14ac:dyDescent="0.25">
      <c r="A143" s="21">
        <v>141</v>
      </c>
      <c r="B143" s="21" t="s">
        <v>595</v>
      </c>
      <c r="C143" s="21" t="s">
        <v>1587</v>
      </c>
      <c r="D143" s="21" t="s">
        <v>2455</v>
      </c>
      <c r="E143" s="21" t="s">
        <v>2048</v>
      </c>
      <c r="F143" s="8"/>
      <c r="G143" s="32">
        <f t="shared" si="22"/>
        <v>121</v>
      </c>
      <c r="H143" s="33">
        <f t="shared" si="23"/>
        <v>0</v>
      </c>
      <c r="I143" s="18">
        <v>24</v>
      </c>
      <c r="J143" s="33">
        <f t="shared" si="24"/>
        <v>0</v>
      </c>
      <c r="K143" s="18">
        <v>2</v>
      </c>
      <c r="L143" s="33">
        <f t="shared" si="25"/>
        <v>0</v>
      </c>
      <c r="M143" s="18">
        <v>86</v>
      </c>
      <c r="N143" s="33">
        <f t="shared" si="26"/>
        <v>0</v>
      </c>
      <c r="O143" s="34">
        <v>9</v>
      </c>
      <c r="P143" s="35">
        <f t="shared" si="27"/>
        <v>0</v>
      </c>
      <c r="Q143" s="18"/>
      <c r="R143" s="33">
        <f t="shared" si="28"/>
        <v>0</v>
      </c>
      <c r="S143" s="18"/>
      <c r="T143" s="33">
        <f t="shared" si="29"/>
        <v>0</v>
      </c>
      <c r="U143" s="18"/>
      <c r="V143" s="33">
        <f t="shared" si="30"/>
        <v>0</v>
      </c>
      <c r="W143" s="18">
        <v>0</v>
      </c>
      <c r="X143" s="36">
        <f t="shared" si="31"/>
        <v>0</v>
      </c>
      <c r="Y143" s="37"/>
      <c r="Z143" s="33">
        <f t="shared" si="32"/>
        <v>0</v>
      </c>
    </row>
    <row r="144" spans="1:26" s="13" customFormat="1" x14ac:dyDescent="0.25">
      <c r="A144" s="21">
        <v>142</v>
      </c>
      <c r="B144" s="21" t="s">
        <v>625</v>
      </c>
      <c r="C144" s="21" t="s">
        <v>1609</v>
      </c>
      <c r="D144" s="21" t="s">
        <v>2449</v>
      </c>
      <c r="E144" s="21" t="s">
        <v>2048</v>
      </c>
      <c r="F144" s="8"/>
      <c r="G144" s="32">
        <f t="shared" si="22"/>
        <v>317</v>
      </c>
      <c r="H144" s="33">
        <f t="shared" si="23"/>
        <v>0</v>
      </c>
      <c r="I144" s="18">
        <v>26</v>
      </c>
      <c r="J144" s="33">
        <f t="shared" si="24"/>
        <v>0</v>
      </c>
      <c r="K144" s="18">
        <v>12</v>
      </c>
      <c r="L144" s="33">
        <f t="shared" si="25"/>
        <v>0</v>
      </c>
      <c r="M144" s="18">
        <v>130</v>
      </c>
      <c r="N144" s="33">
        <f t="shared" si="26"/>
        <v>0</v>
      </c>
      <c r="O144" s="34">
        <v>29</v>
      </c>
      <c r="P144" s="35">
        <f t="shared" si="27"/>
        <v>0</v>
      </c>
      <c r="Q144" s="18">
        <v>66</v>
      </c>
      <c r="R144" s="33">
        <f t="shared" si="28"/>
        <v>0</v>
      </c>
      <c r="S144" s="18">
        <v>25</v>
      </c>
      <c r="T144" s="33">
        <f t="shared" si="29"/>
        <v>0</v>
      </c>
      <c r="U144" s="18"/>
      <c r="V144" s="33">
        <f t="shared" si="30"/>
        <v>0</v>
      </c>
      <c r="W144" s="18">
        <v>19</v>
      </c>
      <c r="X144" s="36">
        <f t="shared" si="31"/>
        <v>0</v>
      </c>
      <c r="Y144" s="37">
        <v>10</v>
      </c>
      <c r="Z144" s="33">
        <f t="shared" si="32"/>
        <v>0</v>
      </c>
    </row>
    <row r="145" spans="1:26" s="13" customFormat="1" x14ac:dyDescent="0.25">
      <c r="A145" s="21">
        <v>143</v>
      </c>
      <c r="B145" s="21" t="s">
        <v>626</v>
      </c>
      <c r="C145" s="21" t="s">
        <v>1610</v>
      </c>
      <c r="D145" s="21" t="s">
        <v>2456</v>
      </c>
      <c r="E145" s="21" t="s">
        <v>2048</v>
      </c>
      <c r="F145" s="8"/>
      <c r="G145" s="32">
        <f t="shared" si="22"/>
        <v>314</v>
      </c>
      <c r="H145" s="33">
        <f t="shared" si="23"/>
        <v>0</v>
      </c>
      <c r="I145" s="18">
        <v>118</v>
      </c>
      <c r="J145" s="33">
        <f t="shared" si="24"/>
        <v>0</v>
      </c>
      <c r="K145" s="18">
        <v>10</v>
      </c>
      <c r="L145" s="33">
        <f t="shared" si="25"/>
        <v>0</v>
      </c>
      <c r="M145" s="18">
        <v>132</v>
      </c>
      <c r="N145" s="33">
        <f t="shared" si="26"/>
        <v>0</v>
      </c>
      <c r="O145" s="34">
        <v>26</v>
      </c>
      <c r="P145" s="35">
        <f t="shared" si="27"/>
        <v>0</v>
      </c>
      <c r="Q145" s="18"/>
      <c r="R145" s="33">
        <f t="shared" si="28"/>
        <v>0</v>
      </c>
      <c r="S145" s="18">
        <v>25</v>
      </c>
      <c r="T145" s="33">
        <f t="shared" si="29"/>
        <v>0</v>
      </c>
      <c r="U145" s="18"/>
      <c r="V145" s="33">
        <f t="shared" si="30"/>
        <v>0</v>
      </c>
      <c r="W145" s="18">
        <v>3</v>
      </c>
      <c r="X145" s="36">
        <f t="shared" si="31"/>
        <v>0</v>
      </c>
      <c r="Y145" s="37"/>
      <c r="Z145" s="33">
        <f t="shared" si="32"/>
        <v>0</v>
      </c>
    </row>
    <row r="146" spans="1:26" s="13" customFormat="1" x14ac:dyDescent="0.25">
      <c r="A146" s="21">
        <v>144</v>
      </c>
      <c r="B146" s="21" t="s">
        <v>749</v>
      </c>
      <c r="C146" s="21" t="s">
        <v>1720</v>
      </c>
      <c r="D146" s="21" t="s">
        <v>2457</v>
      </c>
      <c r="E146" s="21" t="s">
        <v>2048</v>
      </c>
      <c r="F146" s="8"/>
      <c r="G146" s="32">
        <f t="shared" si="22"/>
        <v>191</v>
      </c>
      <c r="H146" s="33">
        <f t="shared" si="23"/>
        <v>0</v>
      </c>
      <c r="I146" s="18">
        <v>108</v>
      </c>
      <c r="J146" s="33">
        <f t="shared" si="24"/>
        <v>0</v>
      </c>
      <c r="K146" s="18">
        <v>2</v>
      </c>
      <c r="L146" s="33">
        <f t="shared" si="25"/>
        <v>0</v>
      </c>
      <c r="M146" s="18">
        <v>1</v>
      </c>
      <c r="N146" s="33">
        <f t="shared" si="26"/>
        <v>0</v>
      </c>
      <c r="O146" s="34">
        <v>31</v>
      </c>
      <c r="P146" s="35">
        <f t="shared" si="27"/>
        <v>0</v>
      </c>
      <c r="Q146" s="18">
        <v>7</v>
      </c>
      <c r="R146" s="33">
        <f t="shared" si="28"/>
        <v>0</v>
      </c>
      <c r="S146" s="18">
        <v>40</v>
      </c>
      <c r="T146" s="33">
        <f t="shared" si="29"/>
        <v>0</v>
      </c>
      <c r="U146" s="18"/>
      <c r="V146" s="33">
        <f t="shared" si="30"/>
        <v>0</v>
      </c>
      <c r="W146" s="18">
        <v>2</v>
      </c>
      <c r="X146" s="36">
        <f t="shared" si="31"/>
        <v>0</v>
      </c>
      <c r="Y146" s="37"/>
      <c r="Z146" s="33">
        <f t="shared" si="32"/>
        <v>0</v>
      </c>
    </row>
    <row r="147" spans="1:26" s="13" customFormat="1" x14ac:dyDescent="0.25">
      <c r="A147" s="21">
        <v>145</v>
      </c>
      <c r="B147" s="21" t="s">
        <v>750</v>
      </c>
      <c r="C147" s="21" t="s">
        <v>1721</v>
      </c>
      <c r="D147" s="21" t="s">
        <v>2458</v>
      </c>
      <c r="E147" s="21" t="s">
        <v>2048</v>
      </c>
      <c r="F147" s="8"/>
      <c r="G147" s="32">
        <f t="shared" si="22"/>
        <v>103</v>
      </c>
      <c r="H147" s="33">
        <f t="shared" si="23"/>
        <v>0</v>
      </c>
      <c r="I147" s="18">
        <v>14</v>
      </c>
      <c r="J147" s="33">
        <f t="shared" si="24"/>
        <v>0</v>
      </c>
      <c r="K147" s="18">
        <v>2</v>
      </c>
      <c r="L147" s="33">
        <f t="shared" si="25"/>
        <v>0</v>
      </c>
      <c r="M147" s="18">
        <v>72</v>
      </c>
      <c r="N147" s="33">
        <f t="shared" si="26"/>
        <v>0</v>
      </c>
      <c r="O147" s="38">
        <v>0</v>
      </c>
      <c r="P147" s="35">
        <f t="shared" si="27"/>
        <v>0</v>
      </c>
      <c r="Q147" s="18">
        <v>5</v>
      </c>
      <c r="R147" s="33">
        <f t="shared" si="28"/>
        <v>0</v>
      </c>
      <c r="S147" s="18">
        <v>10</v>
      </c>
      <c r="T147" s="33">
        <f t="shared" si="29"/>
        <v>0</v>
      </c>
      <c r="U147" s="18"/>
      <c r="V147" s="33">
        <f t="shared" si="30"/>
        <v>0</v>
      </c>
      <c r="W147" s="18">
        <v>0</v>
      </c>
      <c r="X147" s="36">
        <f t="shared" si="31"/>
        <v>0</v>
      </c>
      <c r="Y147" s="37"/>
      <c r="Z147" s="33">
        <f t="shared" si="32"/>
        <v>0</v>
      </c>
    </row>
    <row r="148" spans="1:26" s="13" customFormat="1" x14ac:dyDescent="0.25">
      <c r="A148" s="21">
        <v>146</v>
      </c>
      <c r="B148" s="21" t="s">
        <v>793</v>
      </c>
      <c r="C148" s="21" t="s">
        <v>1762</v>
      </c>
      <c r="D148" s="21" t="s">
        <v>2459</v>
      </c>
      <c r="E148" s="21" t="s">
        <v>2048</v>
      </c>
      <c r="F148" s="8"/>
      <c r="G148" s="32">
        <f t="shared" si="22"/>
        <v>173</v>
      </c>
      <c r="H148" s="33">
        <f t="shared" si="23"/>
        <v>0</v>
      </c>
      <c r="I148" s="18">
        <v>20</v>
      </c>
      <c r="J148" s="33">
        <f t="shared" si="24"/>
        <v>0</v>
      </c>
      <c r="K148" s="18">
        <v>2</v>
      </c>
      <c r="L148" s="33">
        <f t="shared" si="25"/>
        <v>0</v>
      </c>
      <c r="M148" s="18">
        <v>84</v>
      </c>
      <c r="N148" s="33">
        <f t="shared" si="26"/>
        <v>0</v>
      </c>
      <c r="O148" s="34">
        <v>14</v>
      </c>
      <c r="P148" s="35">
        <f t="shared" si="27"/>
        <v>0</v>
      </c>
      <c r="Q148" s="18">
        <v>53</v>
      </c>
      <c r="R148" s="33">
        <f t="shared" si="28"/>
        <v>0</v>
      </c>
      <c r="S148" s="18"/>
      <c r="T148" s="33">
        <f t="shared" si="29"/>
        <v>0</v>
      </c>
      <c r="U148" s="18"/>
      <c r="V148" s="33">
        <f t="shared" si="30"/>
        <v>0</v>
      </c>
      <c r="W148" s="18">
        <v>0</v>
      </c>
      <c r="X148" s="36">
        <f t="shared" si="31"/>
        <v>0</v>
      </c>
      <c r="Y148" s="37"/>
      <c r="Z148" s="33">
        <f t="shared" si="32"/>
        <v>0</v>
      </c>
    </row>
    <row r="149" spans="1:26" s="13" customFormat="1" x14ac:dyDescent="0.25">
      <c r="A149" s="21">
        <v>147</v>
      </c>
      <c r="B149" s="21" t="s">
        <v>808</v>
      </c>
      <c r="C149" s="21" t="s">
        <v>1775</v>
      </c>
      <c r="D149" s="21" t="s">
        <v>2460</v>
      </c>
      <c r="E149" s="21" t="s">
        <v>2048</v>
      </c>
      <c r="F149" s="8"/>
      <c r="G149" s="32">
        <f t="shared" si="22"/>
        <v>303</v>
      </c>
      <c r="H149" s="33">
        <f t="shared" si="23"/>
        <v>0</v>
      </c>
      <c r="I149" s="18">
        <v>40</v>
      </c>
      <c r="J149" s="33">
        <f t="shared" si="24"/>
        <v>0</v>
      </c>
      <c r="K149" s="18">
        <v>2</v>
      </c>
      <c r="L149" s="33">
        <f t="shared" si="25"/>
        <v>0</v>
      </c>
      <c r="M149" s="18">
        <v>1</v>
      </c>
      <c r="N149" s="33">
        <f t="shared" si="26"/>
        <v>0</v>
      </c>
      <c r="O149" s="38">
        <v>0</v>
      </c>
      <c r="P149" s="35">
        <f t="shared" si="27"/>
        <v>0</v>
      </c>
      <c r="Q149" s="18"/>
      <c r="R149" s="33">
        <f t="shared" si="28"/>
        <v>0</v>
      </c>
      <c r="S149" s="18">
        <v>20</v>
      </c>
      <c r="T149" s="33">
        <f t="shared" si="29"/>
        <v>0</v>
      </c>
      <c r="U149" s="18"/>
      <c r="V149" s="33">
        <f t="shared" si="30"/>
        <v>0</v>
      </c>
      <c r="W149" s="18">
        <v>240</v>
      </c>
      <c r="X149" s="36">
        <f t="shared" si="31"/>
        <v>0</v>
      </c>
      <c r="Y149" s="37"/>
      <c r="Z149" s="33">
        <f t="shared" si="32"/>
        <v>0</v>
      </c>
    </row>
    <row r="150" spans="1:26" s="13" customFormat="1" x14ac:dyDescent="0.25">
      <c r="A150" s="21">
        <v>148</v>
      </c>
      <c r="B150" s="21" t="s">
        <v>812</v>
      </c>
      <c r="C150" s="21" t="s">
        <v>1778</v>
      </c>
      <c r="D150" s="21" t="s">
        <v>2461</v>
      </c>
      <c r="E150" s="21" t="s">
        <v>2048</v>
      </c>
      <c r="F150" s="8"/>
      <c r="G150" s="32">
        <f t="shared" si="22"/>
        <v>31</v>
      </c>
      <c r="H150" s="33">
        <f t="shared" si="23"/>
        <v>0</v>
      </c>
      <c r="I150" s="18">
        <v>16</v>
      </c>
      <c r="J150" s="33">
        <f t="shared" si="24"/>
        <v>0</v>
      </c>
      <c r="K150" s="18">
        <v>2</v>
      </c>
      <c r="L150" s="33">
        <f t="shared" si="25"/>
        <v>0</v>
      </c>
      <c r="M150" s="18">
        <v>1</v>
      </c>
      <c r="N150" s="33">
        <f t="shared" si="26"/>
        <v>0</v>
      </c>
      <c r="O150" s="38">
        <v>0</v>
      </c>
      <c r="P150" s="35">
        <f t="shared" si="27"/>
        <v>0</v>
      </c>
      <c r="Q150" s="18">
        <v>2</v>
      </c>
      <c r="R150" s="33">
        <f t="shared" si="28"/>
        <v>0</v>
      </c>
      <c r="S150" s="18">
        <v>10</v>
      </c>
      <c r="T150" s="33">
        <f t="shared" si="29"/>
        <v>0</v>
      </c>
      <c r="U150" s="18"/>
      <c r="V150" s="33">
        <f t="shared" si="30"/>
        <v>0</v>
      </c>
      <c r="W150" s="18">
        <v>0</v>
      </c>
      <c r="X150" s="36">
        <f t="shared" si="31"/>
        <v>0</v>
      </c>
      <c r="Y150" s="37"/>
      <c r="Z150" s="33">
        <f t="shared" si="32"/>
        <v>0</v>
      </c>
    </row>
    <row r="151" spans="1:26" s="13" customFormat="1" x14ac:dyDescent="0.25">
      <c r="A151" s="21">
        <v>149</v>
      </c>
      <c r="B151" s="21" t="s">
        <v>835</v>
      </c>
      <c r="C151" s="21" t="s">
        <v>1797</v>
      </c>
      <c r="D151" s="21" t="s">
        <v>2462</v>
      </c>
      <c r="E151" s="21" t="s">
        <v>2048</v>
      </c>
      <c r="F151" s="8"/>
      <c r="G151" s="32">
        <f t="shared" si="22"/>
        <v>116</v>
      </c>
      <c r="H151" s="33">
        <f t="shared" si="23"/>
        <v>0</v>
      </c>
      <c r="I151" s="18">
        <v>30</v>
      </c>
      <c r="J151" s="33">
        <f t="shared" si="24"/>
        <v>0</v>
      </c>
      <c r="K151" s="18">
        <v>2</v>
      </c>
      <c r="L151" s="33">
        <f t="shared" si="25"/>
        <v>0</v>
      </c>
      <c r="M151" s="18">
        <v>54</v>
      </c>
      <c r="N151" s="33">
        <f t="shared" si="26"/>
        <v>0</v>
      </c>
      <c r="O151" s="38">
        <v>0</v>
      </c>
      <c r="P151" s="35">
        <f t="shared" si="27"/>
        <v>0</v>
      </c>
      <c r="Q151" s="18"/>
      <c r="R151" s="33">
        <f t="shared" si="28"/>
        <v>0</v>
      </c>
      <c r="S151" s="18">
        <v>25</v>
      </c>
      <c r="T151" s="33">
        <f t="shared" si="29"/>
        <v>0</v>
      </c>
      <c r="U151" s="18"/>
      <c r="V151" s="33">
        <f t="shared" si="30"/>
        <v>0</v>
      </c>
      <c r="W151" s="18">
        <v>5</v>
      </c>
      <c r="X151" s="36">
        <f t="shared" si="31"/>
        <v>0</v>
      </c>
      <c r="Y151" s="37"/>
      <c r="Z151" s="33">
        <f t="shared" si="32"/>
        <v>0</v>
      </c>
    </row>
    <row r="152" spans="1:26" s="13" customFormat="1" x14ac:dyDescent="0.25">
      <c r="A152" s="21">
        <v>150</v>
      </c>
      <c r="B152" s="21" t="s">
        <v>860</v>
      </c>
      <c r="C152" s="21" t="s">
        <v>1819</v>
      </c>
      <c r="D152" s="21" t="s">
        <v>2463</v>
      </c>
      <c r="E152" s="21" t="s">
        <v>2048</v>
      </c>
      <c r="F152" s="8"/>
      <c r="G152" s="32">
        <f t="shared" si="22"/>
        <v>80</v>
      </c>
      <c r="H152" s="33">
        <f t="shared" si="23"/>
        <v>0</v>
      </c>
      <c r="I152" s="18">
        <v>8</v>
      </c>
      <c r="J152" s="33">
        <f t="shared" si="24"/>
        <v>0</v>
      </c>
      <c r="K152" s="18">
        <v>2</v>
      </c>
      <c r="L152" s="33">
        <f t="shared" si="25"/>
        <v>0</v>
      </c>
      <c r="M152" s="18">
        <v>58</v>
      </c>
      <c r="N152" s="33">
        <f t="shared" si="26"/>
        <v>0</v>
      </c>
      <c r="O152" s="34">
        <v>2</v>
      </c>
      <c r="P152" s="35">
        <f t="shared" si="27"/>
        <v>0</v>
      </c>
      <c r="Q152" s="18"/>
      <c r="R152" s="33">
        <f t="shared" si="28"/>
        <v>0</v>
      </c>
      <c r="S152" s="18">
        <v>10</v>
      </c>
      <c r="T152" s="33">
        <f t="shared" si="29"/>
        <v>0</v>
      </c>
      <c r="U152" s="18"/>
      <c r="V152" s="33">
        <f t="shared" si="30"/>
        <v>0</v>
      </c>
      <c r="W152" s="18">
        <v>0</v>
      </c>
      <c r="X152" s="36">
        <f t="shared" si="31"/>
        <v>0</v>
      </c>
      <c r="Y152" s="37"/>
      <c r="Z152" s="33">
        <f t="shared" si="32"/>
        <v>0</v>
      </c>
    </row>
    <row r="153" spans="1:26" s="13" customFormat="1" x14ac:dyDescent="0.25">
      <c r="A153" s="21">
        <v>151</v>
      </c>
      <c r="B153" s="21" t="s">
        <v>889</v>
      </c>
      <c r="C153" s="21" t="s">
        <v>1854</v>
      </c>
      <c r="D153" s="21" t="s">
        <v>2464</v>
      </c>
      <c r="E153" s="21" t="s">
        <v>2048</v>
      </c>
      <c r="F153" s="8"/>
      <c r="G153" s="32">
        <f t="shared" si="22"/>
        <v>285</v>
      </c>
      <c r="H153" s="33">
        <f t="shared" si="23"/>
        <v>0</v>
      </c>
      <c r="I153" s="18">
        <v>76</v>
      </c>
      <c r="J153" s="33">
        <f t="shared" si="24"/>
        <v>0</v>
      </c>
      <c r="K153" s="18">
        <v>6</v>
      </c>
      <c r="L153" s="33">
        <f t="shared" si="25"/>
        <v>0</v>
      </c>
      <c r="M153" s="18">
        <v>118</v>
      </c>
      <c r="N153" s="33">
        <f t="shared" si="26"/>
        <v>0</v>
      </c>
      <c r="O153" s="38">
        <v>0</v>
      </c>
      <c r="P153" s="35">
        <f t="shared" si="27"/>
        <v>0</v>
      </c>
      <c r="Q153" s="18">
        <v>22</v>
      </c>
      <c r="R153" s="33">
        <f t="shared" si="28"/>
        <v>0</v>
      </c>
      <c r="S153" s="18">
        <v>30</v>
      </c>
      <c r="T153" s="33">
        <f t="shared" si="29"/>
        <v>0</v>
      </c>
      <c r="U153" s="18">
        <v>28</v>
      </c>
      <c r="V153" s="33">
        <f t="shared" si="30"/>
        <v>0</v>
      </c>
      <c r="W153" s="18">
        <v>0</v>
      </c>
      <c r="X153" s="36">
        <f t="shared" si="31"/>
        <v>0</v>
      </c>
      <c r="Y153" s="37">
        <v>5</v>
      </c>
      <c r="Z153" s="33">
        <f t="shared" si="32"/>
        <v>0</v>
      </c>
    </row>
    <row r="154" spans="1:26" s="13" customFormat="1" x14ac:dyDescent="0.25">
      <c r="A154" s="21">
        <v>152</v>
      </c>
      <c r="B154" s="21" t="s">
        <v>891</v>
      </c>
      <c r="C154" s="21" t="s">
        <v>1856</v>
      </c>
      <c r="D154" s="21" t="s">
        <v>2465</v>
      </c>
      <c r="E154" s="21" t="s">
        <v>2048</v>
      </c>
      <c r="F154" s="8"/>
      <c r="G154" s="32">
        <f t="shared" si="22"/>
        <v>291</v>
      </c>
      <c r="H154" s="33">
        <f t="shared" si="23"/>
        <v>0</v>
      </c>
      <c r="I154" s="18">
        <v>74</v>
      </c>
      <c r="J154" s="33">
        <f t="shared" si="24"/>
        <v>0</v>
      </c>
      <c r="K154" s="18">
        <v>10</v>
      </c>
      <c r="L154" s="33">
        <f t="shared" si="25"/>
        <v>0</v>
      </c>
      <c r="M154" s="18">
        <v>122</v>
      </c>
      <c r="N154" s="33">
        <f t="shared" si="26"/>
        <v>0</v>
      </c>
      <c r="O154" s="38">
        <v>0</v>
      </c>
      <c r="P154" s="35">
        <f t="shared" si="27"/>
        <v>0</v>
      </c>
      <c r="Q154" s="18">
        <v>27</v>
      </c>
      <c r="R154" s="33">
        <f t="shared" si="28"/>
        <v>0</v>
      </c>
      <c r="S154" s="18">
        <v>25</v>
      </c>
      <c r="T154" s="33">
        <f t="shared" si="29"/>
        <v>0</v>
      </c>
      <c r="U154" s="18">
        <v>28</v>
      </c>
      <c r="V154" s="33">
        <f t="shared" si="30"/>
        <v>0</v>
      </c>
      <c r="W154" s="18">
        <v>0</v>
      </c>
      <c r="X154" s="36">
        <f t="shared" si="31"/>
        <v>0</v>
      </c>
      <c r="Y154" s="37">
        <v>5</v>
      </c>
      <c r="Z154" s="33">
        <f t="shared" si="32"/>
        <v>0</v>
      </c>
    </row>
    <row r="155" spans="1:26" s="13" customFormat="1" x14ac:dyDescent="0.25">
      <c r="A155" s="21">
        <v>153</v>
      </c>
      <c r="B155" s="21" t="s">
        <v>911</v>
      </c>
      <c r="C155" s="21" t="s">
        <v>1874</v>
      </c>
      <c r="D155" s="21" t="s">
        <v>2466</v>
      </c>
      <c r="E155" s="21" t="s">
        <v>2048</v>
      </c>
      <c r="F155" s="8"/>
      <c r="G155" s="32">
        <f t="shared" si="22"/>
        <v>149</v>
      </c>
      <c r="H155" s="33">
        <f t="shared" si="23"/>
        <v>0</v>
      </c>
      <c r="I155" s="18">
        <v>8</v>
      </c>
      <c r="J155" s="33">
        <f t="shared" si="24"/>
        <v>0</v>
      </c>
      <c r="K155" s="18">
        <v>2</v>
      </c>
      <c r="L155" s="33">
        <f t="shared" si="25"/>
        <v>0</v>
      </c>
      <c r="M155" s="18">
        <v>120</v>
      </c>
      <c r="N155" s="33">
        <f t="shared" si="26"/>
        <v>0</v>
      </c>
      <c r="O155" s="34">
        <v>5</v>
      </c>
      <c r="P155" s="35">
        <f t="shared" si="27"/>
        <v>0</v>
      </c>
      <c r="Q155" s="18">
        <v>9</v>
      </c>
      <c r="R155" s="33">
        <f t="shared" si="28"/>
        <v>0</v>
      </c>
      <c r="S155" s="18">
        <v>5</v>
      </c>
      <c r="T155" s="33">
        <f t="shared" si="29"/>
        <v>0</v>
      </c>
      <c r="U155" s="18"/>
      <c r="V155" s="33">
        <f t="shared" si="30"/>
        <v>0</v>
      </c>
      <c r="W155" s="18">
        <v>0</v>
      </c>
      <c r="X155" s="36">
        <f t="shared" si="31"/>
        <v>0</v>
      </c>
      <c r="Y155" s="37"/>
      <c r="Z155" s="33">
        <f t="shared" si="32"/>
        <v>0</v>
      </c>
    </row>
    <row r="156" spans="1:26" s="13" customFormat="1" x14ac:dyDescent="0.25">
      <c r="A156" s="21">
        <v>154</v>
      </c>
      <c r="B156" s="21" t="s">
        <v>912</v>
      </c>
      <c r="C156" s="21" t="s">
        <v>1875</v>
      </c>
      <c r="D156" s="21" t="s">
        <v>2467</v>
      </c>
      <c r="E156" s="21" t="s">
        <v>2048</v>
      </c>
      <c r="F156" s="8"/>
      <c r="G156" s="32">
        <f t="shared" si="22"/>
        <v>196</v>
      </c>
      <c r="H156" s="33">
        <f t="shared" si="23"/>
        <v>0</v>
      </c>
      <c r="I156" s="18">
        <v>4</v>
      </c>
      <c r="J156" s="33">
        <f t="shared" si="24"/>
        <v>0</v>
      </c>
      <c r="K156" s="18">
        <v>2</v>
      </c>
      <c r="L156" s="33">
        <f t="shared" si="25"/>
        <v>0</v>
      </c>
      <c r="M156" s="18">
        <v>176</v>
      </c>
      <c r="N156" s="33">
        <f t="shared" si="26"/>
        <v>0</v>
      </c>
      <c r="O156" s="34">
        <v>9</v>
      </c>
      <c r="P156" s="35">
        <f t="shared" si="27"/>
        <v>0</v>
      </c>
      <c r="Q156" s="18"/>
      <c r="R156" s="33">
        <f t="shared" si="28"/>
        <v>0</v>
      </c>
      <c r="S156" s="18"/>
      <c r="T156" s="33">
        <f t="shared" si="29"/>
        <v>0</v>
      </c>
      <c r="U156" s="18"/>
      <c r="V156" s="33">
        <f t="shared" si="30"/>
        <v>0</v>
      </c>
      <c r="W156" s="18">
        <v>5</v>
      </c>
      <c r="X156" s="36">
        <f t="shared" si="31"/>
        <v>0</v>
      </c>
      <c r="Y156" s="37"/>
      <c r="Z156" s="33">
        <f t="shared" si="32"/>
        <v>0</v>
      </c>
    </row>
    <row r="157" spans="1:26" s="13" customFormat="1" x14ac:dyDescent="0.25">
      <c r="A157" s="21">
        <v>155</v>
      </c>
      <c r="B157" s="21" t="s">
        <v>913</v>
      </c>
      <c r="C157" s="21" t="s">
        <v>1876</v>
      </c>
      <c r="D157" s="21" t="s">
        <v>2467</v>
      </c>
      <c r="E157" s="21" t="s">
        <v>2048</v>
      </c>
      <c r="F157" s="8"/>
      <c r="G157" s="32">
        <f t="shared" si="22"/>
        <v>329</v>
      </c>
      <c r="H157" s="33">
        <f t="shared" si="23"/>
        <v>0</v>
      </c>
      <c r="I157" s="18">
        <v>1</v>
      </c>
      <c r="J157" s="33">
        <f t="shared" si="24"/>
        <v>0</v>
      </c>
      <c r="K157" s="18">
        <v>2</v>
      </c>
      <c r="L157" s="33">
        <f t="shared" si="25"/>
        <v>0</v>
      </c>
      <c r="M157" s="18">
        <v>266</v>
      </c>
      <c r="N157" s="33">
        <f t="shared" si="26"/>
        <v>0</v>
      </c>
      <c r="O157" s="34">
        <v>24</v>
      </c>
      <c r="P157" s="35">
        <f t="shared" si="27"/>
        <v>0</v>
      </c>
      <c r="Q157" s="18">
        <v>4</v>
      </c>
      <c r="R157" s="33">
        <f t="shared" si="28"/>
        <v>0</v>
      </c>
      <c r="S157" s="18">
        <v>20</v>
      </c>
      <c r="T157" s="33">
        <f t="shared" si="29"/>
        <v>0</v>
      </c>
      <c r="U157" s="18"/>
      <c r="V157" s="33">
        <f t="shared" si="30"/>
        <v>0</v>
      </c>
      <c r="W157" s="18">
        <v>12</v>
      </c>
      <c r="X157" s="36">
        <f t="shared" si="31"/>
        <v>0</v>
      </c>
      <c r="Y157" s="37"/>
      <c r="Z157" s="33">
        <f t="shared" si="32"/>
        <v>0</v>
      </c>
    </row>
    <row r="158" spans="1:26" s="13" customFormat="1" x14ac:dyDescent="0.25">
      <c r="A158" s="21">
        <v>156</v>
      </c>
      <c r="B158" s="21" t="s">
        <v>921</v>
      </c>
      <c r="C158" s="21" t="s">
        <v>1884</v>
      </c>
      <c r="D158" s="21" t="s">
        <v>2462</v>
      </c>
      <c r="E158" s="21" t="s">
        <v>2048</v>
      </c>
      <c r="F158" s="8"/>
      <c r="G158" s="32">
        <f t="shared" si="22"/>
        <v>98</v>
      </c>
      <c r="H158" s="33">
        <f t="shared" si="23"/>
        <v>0</v>
      </c>
      <c r="I158" s="18">
        <v>16</v>
      </c>
      <c r="J158" s="33">
        <f t="shared" si="24"/>
        <v>0</v>
      </c>
      <c r="K158" s="18">
        <v>2</v>
      </c>
      <c r="L158" s="33">
        <f t="shared" si="25"/>
        <v>0</v>
      </c>
      <c r="M158" s="18">
        <v>50</v>
      </c>
      <c r="N158" s="33">
        <f t="shared" si="26"/>
        <v>0</v>
      </c>
      <c r="O158" s="38">
        <v>0</v>
      </c>
      <c r="P158" s="35">
        <f t="shared" si="27"/>
        <v>0</v>
      </c>
      <c r="Q158" s="18"/>
      <c r="R158" s="33">
        <f t="shared" si="28"/>
        <v>0</v>
      </c>
      <c r="S158" s="18">
        <v>25</v>
      </c>
      <c r="T158" s="33">
        <f t="shared" si="29"/>
        <v>0</v>
      </c>
      <c r="U158" s="18"/>
      <c r="V158" s="33">
        <f t="shared" si="30"/>
        <v>0</v>
      </c>
      <c r="W158" s="18">
        <v>0</v>
      </c>
      <c r="X158" s="36">
        <f t="shared" si="31"/>
        <v>0</v>
      </c>
      <c r="Y158" s="37">
        <v>5</v>
      </c>
      <c r="Z158" s="33">
        <f t="shared" si="32"/>
        <v>0</v>
      </c>
    </row>
    <row r="159" spans="1:26" s="13" customFormat="1" x14ac:dyDescent="0.25">
      <c r="A159" s="21">
        <v>157</v>
      </c>
      <c r="B159" s="21" t="s">
        <v>957</v>
      </c>
      <c r="C159" s="21" t="s">
        <v>1910</v>
      </c>
      <c r="D159" s="21" t="s">
        <v>2468</v>
      </c>
      <c r="E159" s="21" t="s">
        <v>2048</v>
      </c>
      <c r="F159" s="8"/>
      <c r="G159" s="32">
        <f t="shared" si="22"/>
        <v>311</v>
      </c>
      <c r="H159" s="33">
        <f t="shared" si="23"/>
        <v>0</v>
      </c>
      <c r="I159" s="18">
        <v>4</v>
      </c>
      <c r="J159" s="33">
        <f t="shared" si="24"/>
        <v>0</v>
      </c>
      <c r="K159" s="18">
        <v>2</v>
      </c>
      <c r="L159" s="33">
        <f t="shared" si="25"/>
        <v>0</v>
      </c>
      <c r="M159" s="18">
        <v>254</v>
      </c>
      <c r="N159" s="33">
        <f t="shared" si="26"/>
        <v>0</v>
      </c>
      <c r="O159" s="38">
        <v>0</v>
      </c>
      <c r="P159" s="35">
        <f t="shared" si="27"/>
        <v>0</v>
      </c>
      <c r="Q159" s="18">
        <v>11</v>
      </c>
      <c r="R159" s="33">
        <f t="shared" si="28"/>
        <v>0</v>
      </c>
      <c r="S159" s="18">
        <v>40</v>
      </c>
      <c r="T159" s="33">
        <f t="shared" si="29"/>
        <v>0</v>
      </c>
      <c r="U159" s="18"/>
      <c r="V159" s="33">
        <f t="shared" si="30"/>
        <v>0</v>
      </c>
      <c r="W159" s="18">
        <v>0</v>
      </c>
      <c r="X159" s="36">
        <f t="shared" si="31"/>
        <v>0</v>
      </c>
      <c r="Y159" s="37"/>
      <c r="Z159" s="33">
        <f t="shared" si="32"/>
        <v>0</v>
      </c>
    </row>
    <row r="160" spans="1:26" s="13" customFormat="1" x14ac:dyDescent="0.25">
      <c r="A160" s="21">
        <v>158</v>
      </c>
      <c r="B160" s="21" t="s">
        <v>970</v>
      </c>
      <c r="C160" s="21" t="s">
        <v>1921</v>
      </c>
      <c r="D160" s="21" t="s">
        <v>2469</v>
      </c>
      <c r="E160" s="21" t="s">
        <v>2048</v>
      </c>
      <c r="F160" s="8"/>
      <c r="G160" s="32">
        <f t="shared" si="22"/>
        <v>187</v>
      </c>
      <c r="H160" s="33">
        <f t="shared" si="23"/>
        <v>0</v>
      </c>
      <c r="I160" s="18">
        <v>2</v>
      </c>
      <c r="J160" s="33">
        <f t="shared" si="24"/>
        <v>0</v>
      </c>
      <c r="K160" s="18">
        <v>2</v>
      </c>
      <c r="L160" s="33">
        <f t="shared" si="25"/>
        <v>0</v>
      </c>
      <c r="M160" s="18">
        <v>166</v>
      </c>
      <c r="N160" s="33">
        <f t="shared" si="26"/>
        <v>0</v>
      </c>
      <c r="O160" s="34">
        <v>2</v>
      </c>
      <c r="P160" s="35">
        <f t="shared" si="27"/>
        <v>0</v>
      </c>
      <c r="Q160" s="18"/>
      <c r="R160" s="33">
        <f t="shared" si="28"/>
        <v>0</v>
      </c>
      <c r="S160" s="18">
        <v>15</v>
      </c>
      <c r="T160" s="33">
        <f t="shared" si="29"/>
        <v>0</v>
      </c>
      <c r="U160" s="18"/>
      <c r="V160" s="33">
        <f t="shared" si="30"/>
        <v>0</v>
      </c>
      <c r="W160" s="18">
        <v>0</v>
      </c>
      <c r="X160" s="36">
        <f t="shared" si="31"/>
        <v>0</v>
      </c>
      <c r="Y160" s="37"/>
      <c r="Z160" s="33">
        <f t="shared" si="32"/>
        <v>0</v>
      </c>
    </row>
    <row r="161" spans="1:26" s="13" customFormat="1" x14ac:dyDescent="0.25">
      <c r="A161" s="21">
        <v>159</v>
      </c>
      <c r="B161" s="21" t="s">
        <v>971</v>
      </c>
      <c r="C161" s="21" t="s">
        <v>1922</v>
      </c>
      <c r="D161" s="21" t="s">
        <v>2470</v>
      </c>
      <c r="E161" s="21" t="s">
        <v>2048</v>
      </c>
      <c r="F161" s="8"/>
      <c r="G161" s="32">
        <f t="shared" si="22"/>
        <v>86</v>
      </c>
      <c r="H161" s="33">
        <f t="shared" si="23"/>
        <v>0</v>
      </c>
      <c r="I161" s="18">
        <v>6</v>
      </c>
      <c r="J161" s="33">
        <f t="shared" si="24"/>
        <v>0</v>
      </c>
      <c r="K161" s="18">
        <v>8</v>
      </c>
      <c r="L161" s="33">
        <f t="shared" si="25"/>
        <v>0</v>
      </c>
      <c r="M161" s="18">
        <v>50</v>
      </c>
      <c r="N161" s="33">
        <f t="shared" si="26"/>
        <v>0</v>
      </c>
      <c r="O161" s="34">
        <v>12</v>
      </c>
      <c r="P161" s="35">
        <f t="shared" si="27"/>
        <v>0</v>
      </c>
      <c r="Q161" s="18"/>
      <c r="R161" s="33">
        <f t="shared" si="28"/>
        <v>0</v>
      </c>
      <c r="S161" s="18">
        <v>10</v>
      </c>
      <c r="T161" s="33">
        <f t="shared" si="29"/>
        <v>0</v>
      </c>
      <c r="U161" s="18"/>
      <c r="V161" s="33">
        <f t="shared" si="30"/>
        <v>0</v>
      </c>
      <c r="W161" s="18">
        <v>0</v>
      </c>
      <c r="X161" s="36">
        <f t="shared" si="31"/>
        <v>0</v>
      </c>
      <c r="Y161" s="37"/>
      <c r="Z161" s="33">
        <f t="shared" si="32"/>
        <v>0</v>
      </c>
    </row>
    <row r="162" spans="1:26" s="13" customFormat="1" x14ac:dyDescent="0.25">
      <c r="A162" s="21">
        <v>160</v>
      </c>
      <c r="B162" s="21" t="s">
        <v>1007</v>
      </c>
      <c r="C162" s="21" t="s">
        <v>1950</v>
      </c>
      <c r="D162" s="21" t="s">
        <v>2471</v>
      </c>
      <c r="E162" s="21" t="s">
        <v>2048</v>
      </c>
      <c r="F162" s="8"/>
      <c r="G162" s="32">
        <f t="shared" si="22"/>
        <v>145</v>
      </c>
      <c r="H162" s="33">
        <f t="shared" si="23"/>
        <v>0</v>
      </c>
      <c r="I162" s="18">
        <v>90</v>
      </c>
      <c r="J162" s="33">
        <f t="shared" si="24"/>
        <v>0</v>
      </c>
      <c r="K162" s="18">
        <v>8</v>
      </c>
      <c r="L162" s="33">
        <f t="shared" si="25"/>
        <v>0</v>
      </c>
      <c r="M162" s="18">
        <v>1</v>
      </c>
      <c r="N162" s="33">
        <f t="shared" si="26"/>
        <v>0</v>
      </c>
      <c r="O162" s="34">
        <v>26</v>
      </c>
      <c r="P162" s="35">
        <f t="shared" si="27"/>
        <v>0</v>
      </c>
      <c r="Q162" s="18"/>
      <c r="R162" s="33">
        <f t="shared" si="28"/>
        <v>0</v>
      </c>
      <c r="S162" s="18">
        <v>20</v>
      </c>
      <c r="T162" s="33">
        <f t="shared" si="29"/>
        <v>0</v>
      </c>
      <c r="U162" s="18"/>
      <c r="V162" s="33">
        <f t="shared" si="30"/>
        <v>0</v>
      </c>
      <c r="W162" s="18">
        <v>0</v>
      </c>
      <c r="X162" s="36">
        <f t="shared" si="31"/>
        <v>0</v>
      </c>
      <c r="Y162" s="37"/>
      <c r="Z162" s="33">
        <f t="shared" si="32"/>
        <v>0</v>
      </c>
    </row>
    <row r="163" spans="1:26" s="13" customFormat="1" x14ac:dyDescent="0.25">
      <c r="A163" s="21">
        <v>161</v>
      </c>
      <c r="B163" s="21" t="s">
        <v>1011</v>
      </c>
      <c r="C163" s="21" t="s">
        <v>1953</v>
      </c>
      <c r="D163" s="21" t="s">
        <v>2472</v>
      </c>
      <c r="E163" s="21" t="s">
        <v>2048</v>
      </c>
      <c r="F163" s="8"/>
      <c r="G163" s="32">
        <f t="shared" si="22"/>
        <v>170</v>
      </c>
      <c r="H163" s="33">
        <f t="shared" si="23"/>
        <v>0</v>
      </c>
      <c r="I163" s="18">
        <v>50</v>
      </c>
      <c r="J163" s="33">
        <f t="shared" si="24"/>
        <v>0</v>
      </c>
      <c r="K163" s="18">
        <v>18</v>
      </c>
      <c r="L163" s="33">
        <f t="shared" si="25"/>
        <v>0</v>
      </c>
      <c r="M163" s="18">
        <v>1</v>
      </c>
      <c r="N163" s="33">
        <f t="shared" si="26"/>
        <v>0</v>
      </c>
      <c r="O163" s="34">
        <v>51</v>
      </c>
      <c r="P163" s="35">
        <f t="shared" si="27"/>
        <v>0</v>
      </c>
      <c r="Q163" s="18">
        <v>7</v>
      </c>
      <c r="R163" s="33">
        <f t="shared" si="28"/>
        <v>0</v>
      </c>
      <c r="S163" s="18">
        <v>10</v>
      </c>
      <c r="T163" s="33">
        <f t="shared" si="29"/>
        <v>0</v>
      </c>
      <c r="U163" s="18">
        <v>28</v>
      </c>
      <c r="V163" s="33">
        <f t="shared" si="30"/>
        <v>0</v>
      </c>
      <c r="W163" s="18">
        <v>5</v>
      </c>
      <c r="X163" s="36">
        <f t="shared" si="31"/>
        <v>0</v>
      </c>
      <c r="Y163" s="37"/>
      <c r="Z163" s="33">
        <f t="shared" si="32"/>
        <v>0</v>
      </c>
    </row>
    <row r="164" spans="1:26" s="13" customFormat="1" x14ac:dyDescent="0.25">
      <c r="A164" s="21">
        <v>162</v>
      </c>
      <c r="B164" s="21" t="s">
        <v>1027</v>
      </c>
      <c r="C164" s="21" t="s">
        <v>1966</v>
      </c>
      <c r="D164" s="21" t="s">
        <v>2473</v>
      </c>
      <c r="E164" s="21" t="s">
        <v>2048</v>
      </c>
      <c r="F164" s="8"/>
      <c r="G164" s="32">
        <f t="shared" si="22"/>
        <v>101</v>
      </c>
      <c r="H164" s="33">
        <f t="shared" si="23"/>
        <v>0</v>
      </c>
      <c r="I164" s="18">
        <v>40</v>
      </c>
      <c r="J164" s="33">
        <f t="shared" si="24"/>
        <v>0</v>
      </c>
      <c r="K164" s="18">
        <v>8</v>
      </c>
      <c r="L164" s="33">
        <f t="shared" si="25"/>
        <v>0</v>
      </c>
      <c r="M164" s="18">
        <v>1</v>
      </c>
      <c r="N164" s="33">
        <f t="shared" si="26"/>
        <v>0</v>
      </c>
      <c r="O164" s="34">
        <v>9</v>
      </c>
      <c r="P164" s="35">
        <f t="shared" si="27"/>
        <v>0</v>
      </c>
      <c r="Q164" s="18"/>
      <c r="R164" s="33">
        <f t="shared" si="28"/>
        <v>0</v>
      </c>
      <c r="S164" s="18">
        <v>15</v>
      </c>
      <c r="T164" s="33">
        <f t="shared" si="29"/>
        <v>0</v>
      </c>
      <c r="U164" s="18">
        <v>28</v>
      </c>
      <c r="V164" s="33">
        <f t="shared" si="30"/>
        <v>0</v>
      </c>
      <c r="W164" s="18">
        <v>0</v>
      </c>
      <c r="X164" s="36">
        <f t="shared" si="31"/>
        <v>0</v>
      </c>
      <c r="Y164" s="37"/>
      <c r="Z164" s="33">
        <f t="shared" si="32"/>
        <v>0</v>
      </c>
    </row>
    <row r="165" spans="1:26" s="13" customFormat="1" x14ac:dyDescent="0.25">
      <c r="A165" s="21">
        <v>163</v>
      </c>
      <c r="B165" s="21" t="s">
        <v>1114</v>
      </c>
      <c r="C165" s="21" t="s">
        <v>2029</v>
      </c>
      <c r="D165" s="21" t="s">
        <v>2474</v>
      </c>
      <c r="E165" s="21" t="s">
        <v>2048</v>
      </c>
      <c r="F165" s="8"/>
      <c r="G165" s="32">
        <f t="shared" si="22"/>
        <v>190</v>
      </c>
      <c r="H165" s="33">
        <f t="shared" si="23"/>
        <v>0</v>
      </c>
      <c r="I165" s="18">
        <v>1</v>
      </c>
      <c r="J165" s="33">
        <f t="shared" si="24"/>
        <v>0</v>
      </c>
      <c r="K165" s="18">
        <v>2</v>
      </c>
      <c r="L165" s="33">
        <f t="shared" si="25"/>
        <v>0</v>
      </c>
      <c r="M165" s="18">
        <v>162</v>
      </c>
      <c r="N165" s="33">
        <f t="shared" si="26"/>
        <v>0</v>
      </c>
      <c r="O165" s="38">
        <v>0</v>
      </c>
      <c r="P165" s="35">
        <f t="shared" si="27"/>
        <v>0</v>
      </c>
      <c r="Q165" s="18"/>
      <c r="R165" s="33">
        <f t="shared" si="28"/>
        <v>0</v>
      </c>
      <c r="S165" s="18">
        <v>25</v>
      </c>
      <c r="T165" s="33">
        <f t="shared" si="29"/>
        <v>0</v>
      </c>
      <c r="U165" s="18"/>
      <c r="V165" s="33">
        <f t="shared" si="30"/>
        <v>0</v>
      </c>
      <c r="W165" s="18">
        <v>0</v>
      </c>
      <c r="X165" s="36">
        <f t="shared" si="31"/>
        <v>0</v>
      </c>
      <c r="Y165" s="37"/>
      <c r="Z165" s="33">
        <f t="shared" si="32"/>
        <v>0</v>
      </c>
    </row>
    <row r="166" spans="1:26" s="13" customFormat="1" x14ac:dyDescent="0.25">
      <c r="A166" s="21">
        <v>164</v>
      </c>
      <c r="B166" s="21" t="s">
        <v>1115</v>
      </c>
      <c r="C166" s="21" t="s">
        <v>2030</v>
      </c>
      <c r="D166" s="21" t="s">
        <v>2475</v>
      </c>
      <c r="E166" s="21" t="s">
        <v>2048</v>
      </c>
      <c r="F166" s="8"/>
      <c r="G166" s="32">
        <f t="shared" si="22"/>
        <v>82</v>
      </c>
      <c r="H166" s="33">
        <f t="shared" si="23"/>
        <v>0</v>
      </c>
      <c r="I166" s="18">
        <v>30</v>
      </c>
      <c r="J166" s="33">
        <f t="shared" si="24"/>
        <v>0</v>
      </c>
      <c r="K166" s="18">
        <v>2</v>
      </c>
      <c r="L166" s="33">
        <f t="shared" si="25"/>
        <v>0</v>
      </c>
      <c r="M166" s="18">
        <v>1</v>
      </c>
      <c r="N166" s="33">
        <f t="shared" si="26"/>
        <v>0</v>
      </c>
      <c r="O166" s="34">
        <v>24</v>
      </c>
      <c r="P166" s="35">
        <f t="shared" si="27"/>
        <v>0</v>
      </c>
      <c r="Q166" s="18"/>
      <c r="R166" s="33">
        <f t="shared" si="28"/>
        <v>0</v>
      </c>
      <c r="S166" s="18">
        <v>25</v>
      </c>
      <c r="T166" s="33">
        <f t="shared" si="29"/>
        <v>0</v>
      </c>
      <c r="U166" s="18"/>
      <c r="V166" s="33">
        <f t="shared" si="30"/>
        <v>0</v>
      </c>
      <c r="W166" s="18">
        <v>0</v>
      </c>
      <c r="X166" s="36">
        <f t="shared" si="31"/>
        <v>0</v>
      </c>
      <c r="Y166" s="37"/>
      <c r="Z166" s="33">
        <f t="shared" si="32"/>
        <v>0</v>
      </c>
    </row>
    <row r="167" spans="1:26" s="13" customFormat="1" x14ac:dyDescent="0.25">
      <c r="A167" s="21">
        <v>165</v>
      </c>
      <c r="B167" s="21" t="s">
        <v>1116</v>
      </c>
      <c r="C167" s="21" t="s">
        <v>2031</v>
      </c>
      <c r="D167" s="21" t="s">
        <v>2476</v>
      </c>
      <c r="E167" s="21" t="s">
        <v>2048</v>
      </c>
      <c r="F167" s="8"/>
      <c r="G167" s="32">
        <f t="shared" si="22"/>
        <v>62</v>
      </c>
      <c r="H167" s="33">
        <f t="shared" si="23"/>
        <v>0</v>
      </c>
      <c r="I167" s="18">
        <v>32</v>
      </c>
      <c r="J167" s="33">
        <f t="shared" si="24"/>
        <v>0</v>
      </c>
      <c r="K167" s="18">
        <v>2</v>
      </c>
      <c r="L167" s="33">
        <f t="shared" si="25"/>
        <v>0</v>
      </c>
      <c r="M167" s="18">
        <v>1</v>
      </c>
      <c r="N167" s="33">
        <f t="shared" si="26"/>
        <v>0</v>
      </c>
      <c r="O167" s="34">
        <v>17</v>
      </c>
      <c r="P167" s="35">
        <f t="shared" si="27"/>
        <v>0</v>
      </c>
      <c r="Q167" s="18"/>
      <c r="R167" s="33">
        <f t="shared" si="28"/>
        <v>0</v>
      </c>
      <c r="S167" s="18">
        <v>10</v>
      </c>
      <c r="T167" s="33">
        <f t="shared" si="29"/>
        <v>0</v>
      </c>
      <c r="U167" s="18"/>
      <c r="V167" s="33">
        <f t="shared" si="30"/>
        <v>0</v>
      </c>
      <c r="W167" s="18">
        <v>0</v>
      </c>
      <c r="X167" s="36">
        <f t="shared" si="31"/>
        <v>0</v>
      </c>
      <c r="Y167" s="37"/>
      <c r="Z167" s="33">
        <f t="shared" si="32"/>
        <v>0</v>
      </c>
    </row>
    <row r="168" spans="1:26" s="13" customFormat="1" x14ac:dyDescent="0.25">
      <c r="A168" s="21">
        <v>166</v>
      </c>
      <c r="B168" s="21" t="s">
        <v>279</v>
      </c>
      <c r="C168" s="21" t="s">
        <v>1333</v>
      </c>
      <c r="D168" s="21" t="s">
        <v>2477</v>
      </c>
      <c r="E168" s="21" t="s">
        <v>2055</v>
      </c>
      <c r="F168" s="8"/>
      <c r="G168" s="32">
        <f t="shared" si="22"/>
        <v>42</v>
      </c>
      <c r="H168" s="33">
        <f t="shared" si="23"/>
        <v>0</v>
      </c>
      <c r="I168" s="18">
        <v>6</v>
      </c>
      <c r="J168" s="33">
        <f t="shared" si="24"/>
        <v>0</v>
      </c>
      <c r="K168" s="18">
        <v>2</v>
      </c>
      <c r="L168" s="33">
        <f t="shared" si="25"/>
        <v>0</v>
      </c>
      <c r="M168" s="18">
        <v>1</v>
      </c>
      <c r="N168" s="33">
        <f t="shared" si="26"/>
        <v>0</v>
      </c>
      <c r="O168" s="34">
        <v>3</v>
      </c>
      <c r="P168" s="35">
        <f t="shared" si="27"/>
        <v>0</v>
      </c>
      <c r="Q168" s="18">
        <v>10</v>
      </c>
      <c r="R168" s="33">
        <f t="shared" si="28"/>
        <v>0</v>
      </c>
      <c r="S168" s="18">
        <v>20</v>
      </c>
      <c r="T168" s="33">
        <f t="shared" si="29"/>
        <v>0</v>
      </c>
      <c r="U168" s="18"/>
      <c r="V168" s="33">
        <f t="shared" si="30"/>
        <v>0</v>
      </c>
      <c r="W168" s="18">
        <v>0</v>
      </c>
      <c r="X168" s="36">
        <f t="shared" si="31"/>
        <v>0</v>
      </c>
      <c r="Y168" s="37"/>
      <c r="Z168" s="33">
        <f t="shared" si="32"/>
        <v>0</v>
      </c>
    </row>
    <row r="169" spans="1:26" s="13" customFormat="1" x14ac:dyDescent="0.25">
      <c r="A169" s="21">
        <v>167</v>
      </c>
      <c r="B169" s="21" t="s">
        <v>473</v>
      </c>
      <c r="C169" s="21" t="s">
        <v>1480</v>
      </c>
      <c r="D169" s="21" t="s">
        <v>2478</v>
      </c>
      <c r="E169" s="21" t="s">
        <v>2055</v>
      </c>
      <c r="F169" s="8"/>
      <c r="G169" s="32">
        <f t="shared" si="22"/>
        <v>307</v>
      </c>
      <c r="H169" s="33">
        <f t="shared" si="23"/>
        <v>0</v>
      </c>
      <c r="I169" s="18">
        <v>42</v>
      </c>
      <c r="J169" s="33">
        <f t="shared" si="24"/>
        <v>0</v>
      </c>
      <c r="K169" s="18">
        <v>2</v>
      </c>
      <c r="L169" s="33">
        <f t="shared" si="25"/>
        <v>0</v>
      </c>
      <c r="M169" s="18">
        <v>110</v>
      </c>
      <c r="N169" s="33">
        <f t="shared" si="26"/>
        <v>0</v>
      </c>
      <c r="O169" s="34">
        <v>103</v>
      </c>
      <c r="P169" s="35">
        <f t="shared" si="27"/>
        <v>0</v>
      </c>
      <c r="Q169" s="18"/>
      <c r="R169" s="33">
        <f t="shared" si="28"/>
        <v>0</v>
      </c>
      <c r="S169" s="18">
        <v>50</v>
      </c>
      <c r="T169" s="33">
        <f t="shared" si="29"/>
        <v>0</v>
      </c>
      <c r="U169" s="18"/>
      <c r="V169" s="33">
        <f t="shared" si="30"/>
        <v>0</v>
      </c>
      <c r="W169" s="18">
        <v>0</v>
      </c>
      <c r="X169" s="36">
        <f t="shared" si="31"/>
        <v>0</v>
      </c>
      <c r="Y169" s="37"/>
      <c r="Z169" s="33">
        <f t="shared" si="32"/>
        <v>0</v>
      </c>
    </row>
    <row r="170" spans="1:26" s="13" customFormat="1" x14ac:dyDescent="0.25">
      <c r="A170" s="21">
        <v>168</v>
      </c>
      <c r="B170" s="21" t="s">
        <v>728</v>
      </c>
      <c r="C170" s="21" t="s">
        <v>1701</v>
      </c>
      <c r="D170" s="21" t="s">
        <v>2479</v>
      </c>
      <c r="E170" s="21" t="s">
        <v>2055</v>
      </c>
      <c r="F170" s="8"/>
      <c r="G170" s="32">
        <f t="shared" si="22"/>
        <v>662</v>
      </c>
      <c r="H170" s="33">
        <f t="shared" si="23"/>
        <v>0</v>
      </c>
      <c r="I170" s="18">
        <v>112</v>
      </c>
      <c r="J170" s="33">
        <f t="shared" si="24"/>
        <v>0</v>
      </c>
      <c r="K170" s="18">
        <v>2</v>
      </c>
      <c r="L170" s="33">
        <f t="shared" si="25"/>
        <v>0</v>
      </c>
      <c r="M170" s="18">
        <v>438</v>
      </c>
      <c r="N170" s="33">
        <f t="shared" si="26"/>
        <v>0</v>
      </c>
      <c r="O170" s="34">
        <v>10</v>
      </c>
      <c r="P170" s="35">
        <f t="shared" si="27"/>
        <v>0</v>
      </c>
      <c r="Q170" s="18"/>
      <c r="R170" s="33">
        <f t="shared" si="28"/>
        <v>0</v>
      </c>
      <c r="S170" s="18">
        <v>100</v>
      </c>
      <c r="T170" s="33">
        <f t="shared" si="29"/>
        <v>0</v>
      </c>
      <c r="U170" s="18"/>
      <c r="V170" s="33">
        <f t="shared" si="30"/>
        <v>0</v>
      </c>
      <c r="W170" s="18">
        <v>0</v>
      </c>
      <c r="X170" s="36">
        <f t="shared" si="31"/>
        <v>0</v>
      </c>
      <c r="Y170" s="37"/>
      <c r="Z170" s="33">
        <f t="shared" si="32"/>
        <v>0</v>
      </c>
    </row>
    <row r="171" spans="1:26" s="13" customFormat="1" x14ac:dyDescent="0.25">
      <c r="A171" s="21">
        <v>169</v>
      </c>
      <c r="B171" s="21" t="s">
        <v>922</v>
      </c>
      <c r="C171" s="21" t="s">
        <v>1885</v>
      </c>
      <c r="D171" s="21" t="s">
        <v>2480</v>
      </c>
      <c r="E171" s="21" t="s">
        <v>2055</v>
      </c>
      <c r="F171" s="8"/>
      <c r="G171" s="32">
        <f t="shared" si="22"/>
        <v>180</v>
      </c>
      <c r="H171" s="33">
        <f t="shared" si="23"/>
        <v>0</v>
      </c>
      <c r="I171" s="18">
        <v>4</v>
      </c>
      <c r="J171" s="33">
        <f t="shared" si="24"/>
        <v>0</v>
      </c>
      <c r="K171" s="18">
        <v>2</v>
      </c>
      <c r="L171" s="33">
        <f t="shared" si="25"/>
        <v>0</v>
      </c>
      <c r="M171" s="18">
        <v>1</v>
      </c>
      <c r="N171" s="33">
        <f t="shared" si="26"/>
        <v>0</v>
      </c>
      <c r="O171" s="38">
        <v>0</v>
      </c>
      <c r="P171" s="35">
        <f t="shared" si="27"/>
        <v>0</v>
      </c>
      <c r="Q171" s="18"/>
      <c r="R171" s="33">
        <f t="shared" si="28"/>
        <v>0</v>
      </c>
      <c r="S171" s="18">
        <v>10</v>
      </c>
      <c r="T171" s="33">
        <f t="shared" si="29"/>
        <v>0</v>
      </c>
      <c r="U171" s="18"/>
      <c r="V171" s="33">
        <f t="shared" si="30"/>
        <v>0</v>
      </c>
      <c r="W171" s="18">
        <v>163</v>
      </c>
      <c r="X171" s="36">
        <f t="shared" si="31"/>
        <v>0</v>
      </c>
      <c r="Y171" s="37"/>
      <c r="Z171" s="33">
        <f t="shared" si="32"/>
        <v>0</v>
      </c>
    </row>
    <row r="172" spans="1:26" s="13" customFormat="1" x14ac:dyDescent="0.25">
      <c r="A172" s="21">
        <v>170</v>
      </c>
      <c r="B172" s="21" t="s">
        <v>2307</v>
      </c>
      <c r="C172" s="21" t="s">
        <v>1311</v>
      </c>
      <c r="D172" s="21" t="s">
        <v>250</v>
      </c>
      <c r="E172" s="21" t="s">
        <v>2056</v>
      </c>
      <c r="F172" s="8"/>
      <c r="G172" s="32">
        <f t="shared" si="22"/>
        <v>51</v>
      </c>
      <c r="H172" s="33">
        <f t="shared" si="23"/>
        <v>0</v>
      </c>
      <c r="I172" s="18">
        <v>12</v>
      </c>
      <c r="J172" s="33">
        <f t="shared" si="24"/>
        <v>0</v>
      </c>
      <c r="K172" s="18">
        <v>2</v>
      </c>
      <c r="L172" s="33">
        <f t="shared" si="25"/>
        <v>0</v>
      </c>
      <c r="M172" s="18">
        <v>10</v>
      </c>
      <c r="N172" s="33">
        <f t="shared" si="26"/>
        <v>0</v>
      </c>
      <c r="O172" s="38">
        <v>0</v>
      </c>
      <c r="P172" s="35">
        <f t="shared" si="27"/>
        <v>0</v>
      </c>
      <c r="Q172" s="18">
        <v>7</v>
      </c>
      <c r="R172" s="33">
        <f t="shared" si="28"/>
        <v>0</v>
      </c>
      <c r="S172" s="18">
        <v>20</v>
      </c>
      <c r="T172" s="33">
        <f t="shared" si="29"/>
        <v>0</v>
      </c>
      <c r="U172" s="18"/>
      <c r="V172" s="33">
        <f t="shared" si="30"/>
        <v>0</v>
      </c>
      <c r="W172" s="18">
        <v>0</v>
      </c>
      <c r="X172" s="36">
        <f t="shared" si="31"/>
        <v>0</v>
      </c>
      <c r="Y172" s="37"/>
      <c r="Z172" s="33">
        <f t="shared" si="32"/>
        <v>0</v>
      </c>
    </row>
    <row r="173" spans="1:26" s="13" customFormat="1" x14ac:dyDescent="0.25">
      <c r="A173" s="21">
        <v>171</v>
      </c>
      <c r="B173" s="21" t="s">
        <v>2308</v>
      </c>
      <c r="C173" s="21" t="s">
        <v>1439</v>
      </c>
      <c r="D173" s="21" t="s">
        <v>2481</v>
      </c>
      <c r="E173" s="21" t="s">
        <v>2056</v>
      </c>
      <c r="F173" s="8"/>
      <c r="G173" s="32">
        <f t="shared" si="22"/>
        <v>149</v>
      </c>
      <c r="H173" s="33">
        <f t="shared" si="23"/>
        <v>0</v>
      </c>
      <c r="I173" s="18">
        <v>2</v>
      </c>
      <c r="J173" s="33">
        <f t="shared" si="24"/>
        <v>0</v>
      </c>
      <c r="K173" s="18">
        <v>2</v>
      </c>
      <c r="L173" s="33">
        <f t="shared" si="25"/>
        <v>0</v>
      </c>
      <c r="M173" s="18">
        <v>40</v>
      </c>
      <c r="N173" s="33">
        <f t="shared" si="26"/>
        <v>0</v>
      </c>
      <c r="O173" s="34">
        <v>39</v>
      </c>
      <c r="P173" s="35">
        <f t="shared" si="27"/>
        <v>0</v>
      </c>
      <c r="Q173" s="18">
        <v>7</v>
      </c>
      <c r="R173" s="33">
        <f t="shared" si="28"/>
        <v>0</v>
      </c>
      <c r="S173" s="18">
        <v>50</v>
      </c>
      <c r="T173" s="33">
        <f t="shared" si="29"/>
        <v>0</v>
      </c>
      <c r="U173" s="18"/>
      <c r="V173" s="33">
        <f t="shared" si="30"/>
        <v>0</v>
      </c>
      <c r="W173" s="18">
        <v>9</v>
      </c>
      <c r="X173" s="36">
        <f t="shared" si="31"/>
        <v>0</v>
      </c>
      <c r="Y173" s="37"/>
      <c r="Z173" s="33">
        <f t="shared" si="32"/>
        <v>0</v>
      </c>
    </row>
    <row r="174" spans="1:26" s="13" customFormat="1" x14ac:dyDescent="0.25">
      <c r="A174" s="21">
        <v>172</v>
      </c>
      <c r="B174" s="21" t="s">
        <v>2309</v>
      </c>
      <c r="C174" s="21" t="s">
        <v>1623</v>
      </c>
      <c r="D174" s="21" t="s">
        <v>639</v>
      </c>
      <c r="E174" s="21" t="s">
        <v>2056</v>
      </c>
      <c r="F174" s="8"/>
      <c r="G174" s="32">
        <f t="shared" si="22"/>
        <v>71</v>
      </c>
      <c r="H174" s="33">
        <f t="shared" si="23"/>
        <v>0</v>
      </c>
      <c r="I174" s="18">
        <v>1</v>
      </c>
      <c r="J174" s="33">
        <f t="shared" si="24"/>
        <v>0</v>
      </c>
      <c r="K174" s="18">
        <v>2</v>
      </c>
      <c r="L174" s="33">
        <f t="shared" si="25"/>
        <v>0</v>
      </c>
      <c r="M174" s="18">
        <v>16</v>
      </c>
      <c r="N174" s="33">
        <f t="shared" si="26"/>
        <v>0</v>
      </c>
      <c r="O174" s="38">
        <v>0</v>
      </c>
      <c r="P174" s="35">
        <f t="shared" si="27"/>
        <v>0</v>
      </c>
      <c r="Q174" s="18"/>
      <c r="R174" s="33">
        <f t="shared" si="28"/>
        <v>0</v>
      </c>
      <c r="S174" s="18">
        <v>50</v>
      </c>
      <c r="T174" s="33">
        <f t="shared" si="29"/>
        <v>0</v>
      </c>
      <c r="U174" s="18"/>
      <c r="V174" s="33">
        <f t="shared" si="30"/>
        <v>0</v>
      </c>
      <c r="W174" s="18">
        <v>2</v>
      </c>
      <c r="X174" s="36">
        <f t="shared" si="31"/>
        <v>0</v>
      </c>
      <c r="Y174" s="37"/>
      <c r="Z174" s="33">
        <f t="shared" si="32"/>
        <v>0</v>
      </c>
    </row>
    <row r="175" spans="1:26" s="13" customFormat="1" x14ac:dyDescent="0.25">
      <c r="A175" s="21">
        <v>173</v>
      </c>
      <c r="B175" s="21" t="s">
        <v>2310</v>
      </c>
      <c r="C175" s="21" t="s">
        <v>1656</v>
      </c>
      <c r="D175" s="21" t="s">
        <v>677</v>
      </c>
      <c r="E175" s="21" t="s">
        <v>2056</v>
      </c>
      <c r="F175" s="8"/>
      <c r="G175" s="32">
        <f t="shared" si="22"/>
        <v>358</v>
      </c>
      <c r="H175" s="33">
        <f t="shared" si="23"/>
        <v>0</v>
      </c>
      <c r="I175" s="18">
        <v>82</v>
      </c>
      <c r="J175" s="33">
        <f t="shared" si="24"/>
        <v>0</v>
      </c>
      <c r="K175" s="18">
        <v>2</v>
      </c>
      <c r="L175" s="33">
        <f t="shared" si="25"/>
        <v>0</v>
      </c>
      <c r="M175" s="18">
        <v>220</v>
      </c>
      <c r="N175" s="33">
        <f t="shared" si="26"/>
        <v>0</v>
      </c>
      <c r="O175" s="34">
        <v>2</v>
      </c>
      <c r="P175" s="35">
        <f t="shared" si="27"/>
        <v>0</v>
      </c>
      <c r="Q175" s="18"/>
      <c r="R175" s="33">
        <f t="shared" si="28"/>
        <v>0</v>
      </c>
      <c r="S175" s="18">
        <v>50</v>
      </c>
      <c r="T175" s="33">
        <f t="shared" si="29"/>
        <v>0</v>
      </c>
      <c r="U175" s="18"/>
      <c r="V175" s="33">
        <f t="shared" si="30"/>
        <v>0</v>
      </c>
      <c r="W175" s="18">
        <v>2</v>
      </c>
      <c r="X175" s="36">
        <f t="shared" si="31"/>
        <v>0</v>
      </c>
      <c r="Y175" s="37"/>
      <c r="Z175" s="33">
        <f t="shared" si="32"/>
        <v>0</v>
      </c>
    </row>
    <row r="176" spans="1:26" s="13" customFormat="1" x14ac:dyDescent="0.25">
      <c r="A176" s="21">
        <v>174</v>
      </c>
      <c r="B176" s="21" t="s">
        <v>2311</v>
      </c>
      <c r="C176" s="21" t="s">
        <v>1657</v>
      </c>
      <c r="D176" s="21" t="s">
        <v>678</v>
      </c>
      <c r="E176" s="21" t="s">
        <v>2056</v>
      </c>
      <c r="F176" s="8"/>
      <c r="G176" s="32">
        <f t="shared" si="22"/>
        <v>194</v>
      </c>
      <c r="H176" s="33">
        <f t="shared" si="23"/>
        <v>0</v>
      </c>
      <c r="I176" s="18">
        <v>32</v>
      </c>
      <c r="J176" s="33">
        <f t="shared" si="24"/>
        <v>0</v>
      </c>
      <c r="K176" s="18">
        <v>2</v>
      </c>
      <c r="L176" s="33">
        <f t="shared" si="25"/>
        <v>0</v>
      </c>
      <c r="M176" s="18">
        <v>108</v>
      </c>
      <c r="N176" s="33">
        <f t="shared" si="26"/>
        <v>0</v>
      </c>
      <c r="O176" s="34">
        <v>2</v>
      </c>
      <c r="P176" s="35">
        <f t="shared" si="27"/>
        <v>0</v>
      </c>
      <c r="Q176" s="18"/>
      <c r="R176" s="33">
        <f t="shared" si="28"/>
        <v>0</v>
      </c>
      <c r="S176" s="18">
        <v>50</v>
      </c>
      <c r="T176" s="33">
        <f t="shared" si="29"/>
        <v>0</v>
      </c>
      <c r="U176" s="18"/>
      <c r="V176" s="33">
        <f t="shared" si="30"/>
        <v>0</v>
      </c>
      <c r="W176" s="18">
        <v>0</v>
      </c>
      <c r="X176" s="36">
        <f t="shared" si="31"/>
        <v>0</v>
      </c>
      <c r="Y176" s="37"/>
      <c r="Z176" s="33">
        <f t="shared" si="32"/>
        <v>0</v>
      </c>
    </row>
    <row r="177" spans="1:26" s="13" customFormat="1" x14ac:dyDescent="0.25">
      <c r="A177" s="21">
        <v>175</v>
      </c>
      <c r="B177" s="21" t="s">
        <v>2312</v>
      </c>
      <c r="C177" s="21" t="s">
        <v>1676</v>
      </c>
      <c r="D177" s="21" t="s">
        <v>677</v>
      </c>
      <c r="E177" s="21" t="s">
        <v>2056</v>
      </c>
      <c r="F177" s="8"/>
      <c r="G177" s="32">
        <f t="shared" si="22"/>
        <v>314</v>
      </c>
      <c r="H177" s="33">
        <f t="shared" si="23"/>
        <v>0</v>
      </c>
      <c r="I177" s="18">
        <v>84</v>
      </c>
      <c r="J177" s="33">
        <f t="shared" si="24"/>
        <v>0</v>
      </c>
      <c r="K177" s="18">
        <v>2</v>
      </c>
      <c r="L177" s="33">
        <f t="shared" si="25"/>
        <v>0</v>
      </c>
      <c r="M177" s="18">
        <v>176</v>
      </c>
      <c r="N177" s="33">
        <f t="shared" si="26"/>
        <v>0</v>
      </c>
      <c r="O177" s="34">
        <v>2</v>
      </c>
      <c r="P177" s="35">
        <f t="shared" si="27"/>
        <v>0</v>
      </c>
      <c r="Q177" s="18"/>
      <c r="R177" s="33">
        <f t="shared" si="28"/>
        <v>0</v>
      </c>
      <c r="S177" s="18">
        <v>50</v>
      </c>
      <c r="T177" s="33">
        <f t="shared" si="29"/>
        <v>0</v>
      </c>
      <c r="U177" s="18"/>
      <c r="V177" s="33">
        <f t="shared" si="30"/>
        <v>0</v>
      </c>
      <c r="W177" s="18">
        <v>0</v>
      </c>
      <c r="X177" s="36">
        <f t="shared" si="31"/>
        <v>0</v>
      </c>
      <c r="Y177" s="37"/>
      <c r="Z177" s="33">
        <f t="shared" si="32"/>
        <v>0</v>
      </c>
    </row>
    <row r="178" spans="1:26" s="13" customFormat="1" x14ac:dyDescent="0.25">
      <c r="A178" s="21">
        <v>176</v>
      </c>
      <c r="B178" s="21" t="s">
        <v>720</v>
      </c>
      <c r="C178" s="21" t="s">
        <v>1693</v>
      </c>
      <c r="D178" s="21" t="s">
        <v>2482</v>
      </c>
      <c r="E178" s="21" t="s">
        <v>2056</v>
      </c>
      <c r="F178" s="8"/>
      <c r="G178" s="32">
        <f t="shared" si="22"/>
        <v>54</v>
      </c>
      <c r="H178" s="33">
        <f t="shared" si="23"/>
        <v>0</v>
      </c>
      <c r="I178" s="18">
        <v>1</v>
      </c>
      <c r="J178" s="33">
        <f t="shared" si="24"/>
        <v>0</v>
      </c>
      <c r="K178" s="18">
        <v>2</v>
      </c>
      <c r="L178" s="33">
        <f t="shared" si="25"/>
        <v>0</v>
      </c>
      <c r="M178" s="18">
        <v>1</v>
      </c>
      <c r="N178" s="33">
        <f t="shared" si="26"/>
        <v>0</v>
      </c>
      <c r="O178" s="38">
        <v>0</v>
      </c>
      <c r="P178" s="35">
        <f t="shared" si="27"/>
        <v>0</v>
      </c>
      <c r="Q178" s="18"/>
      <c r="R178" s="33">
        <f t="shared" si="28"/>
        <v>0</v>
      </c>
      <c r="S178" s="18">
        <v>50</v>
      </c>
      <c r="T178" s="33">
        <f t="shared" si="29"/>
        <v>0</v>
      </c>
      <c r="U178" s="18"/>
      <c r="V178" s="33">
        <f t="shared" si="30"/>
        <v>0</v>
      </c>
      <c r="W178" s="18">
        <v>0</v>
      </c>
      <c r="X178" s="36">
        <f t="shared" si="31"/>
        <v>0</v>
      </c>
      <c r="Y178" s="37"/>
      <c r="Z178" s="33">
        <f t="shared" si="32"/>
        <v>0</v>
      </c>
    </row>
    <row r="179" spans="1:26" s="13" customFormat="1" x14ac:dyDescent="0.25">
      <c r="A179" s="21">
        <v>177</v>
      </c>
      <c r="B179" s="21" t="s">
        <v>2313</v>
      </c>
      <c r="C179" s="21" t="s">
        <v>1851</v>
      </c>
      <c r="D179" s="21" t="s">
        <v>887</v>
      </c>
      <c r="E179" s="21" t="s">
        <v>2056</v>
      </c>
      <c r="F179" s="8"/>
      <c r="G179" s="32">
        <f t="shared" si="22"/>
        <v>111</v>
      </c>
      <c r="H179" s="33">
        <f t="shared" si="23"/>
        <v>0</v>
      </c>
      <c r="I179" s="18">
        <v>40</v>
      </c>
      <c r="J179" s="33">
        <f t="shared" si="24"/>
        <v>0</v>
      </c>
      <c r="K179" s="18">
        <v>6</v>
      </c>
      <c r="L179" s="33">
        <f t="shared" si="25"/>
        <v>0</v>
      </c>
      <c r="M179" s="18">
        <v>1</v>
      </c>
      <c r="N179" s="33">
        <f t="shared" si="26"/>
        <v>0</v>
      </c>
      <c r="O179" s="34">
        <v>10</v>
      </c>
      <c r="P179" s="35">
        <f t="shared" si="27"/>
        <v>0</v>
      </c>
      <c r="Q179" s="18">
        <v>2</v>
      </c>
      <c r="R179" s="33">
        <f t="shared" si="28"/>
        <v>0</v>
      </c>
      <c r="S179" s="18">
        <v>50</v>
      </c>
      <c r="T179" s="33">
        <f t="shared" si="29"/>
        <v>0</v>
      </c>
      <c r="U179" s="18"/>
      <c r="V179" s="33">
        <f t="shared" si="30"/>
        <v>0</v>
      </c>
      <c r="W179" s="18">
        <v>2</v>
      </c>
      <c r="X179" s="36">
        <f t="shared" si="31"/>
        <v>0</v>
      </c>
      <c r="Y179" s="37"/>
      <c r="Z179" s="33">
        <f t="shared" si="32"/>
        <v>0</v>
      </c>
    </row>
    <row r="180" spans="1:26" s="13" customFormat="1" x14ac:dyDescent="0.25">
      <c r="A180" s="21">
        <v>178</v>
      </c>
      <c r="B180" s="21" t="s">
        <v>2314</v>
      </c>
      <c r="C180" s="21" t="s">
        <v>1852</v>
      </c>
      <c r="D180" s="21" t="s">
        <v>887</v>
      </c>
      <c r="E180" s="21" t="s">
        <v>2056</v>
      </c>
      <c r="F180" s="8"/>
      <c r="G180" s="32">
        <f t="shared" si="22"/>
        <v>109</v>
      </c>
      <c r="H180" s="33">
        <f t="shared" si="23"/>
        <v>0</v>
      </c>
      <c r="I180" s="18">
        <v>40</v>
      </c>
      <c r="J180" s="33">
        <f t="shared" si="24"/>
        <v>0</v>
      </c>
      <c r="K180" s="18">
        <v>2</v>
      </c>
      <c r="L180" s="33">
        <f t="shared" si="25"/>
        <v>0</v>
      </c>
      <c r="M180" s="18">
        <v>1</v>
      </c>
      <c r="N180" s="33">
        <f t="shared" si="26"/>
        <v>0</v>
      </c>
      <c r="O180" s="34">
        <v>10</v>
      </c>
      <c r="P180" s="35">
        <f t="shared" si="27"/>
        <v>0</v>
      </c>
      <c r="Q180" s="18">
        <v>3</v>
      </c>
      <c r="R180" s="33">
        <f t="shared" si="28"/>
        <v>0</v>
      </c>
      <c r="S180" s="18">
        <v>50</v>
      </c>
      <c r="T180" s="33">
        <f t="shared" si="29"/>
        <v>0</v>
      </c>
      <c r="U180" s="18"/>
      <c r="V180" s="33">
        <f t="shared" si="30"/>
        <v>0</v>
      </c>
      <c r="W180" s="18">
        <v>3</v>
      </c>
      <c r="X180" s="36">
        <f t="shared" si="31"/>
        <v>0</v>
      </c>
      <c r="Y180" s="37"/>
      <c r="Z180" s="33">
        <f t="shared" si="32"/>
        <v>0</v>
      </c>
    </row>
    <row r="181" spans="1:26" s="13" customFormat="1" x14ac:dyDescent="0.25">
      <c r="A181" s="21">
        <v>179</v>
      </c>
      <c r="B181" s="21" t="s">
        <v>2315</v>
      </c>
      <c r="C181" s="21" t="s">
        <v>1853</v>
      </c>
      <c r="D181" s="21" t="s">
        <v>888</v>
      </c>
      <c r="E181" s="21" t="s">
        <v>2056</v>
      </c>
      <c r="F181" s="8"/>
      <c r="G181" s="32">
        <f t="shared" si="22"/>
        <v>116</v>
      </c>
      <c r="H181" s="33">
        <f t="shared" si="23"/>
        <v>0</v>
      </c>
      <c r="I181" s="18">
        <v>24</v>
      </c>
      <c r="J181" s="33">
        <f t="shared" si="24"/>
        <v>0</v>
      </c>
      <c r="K181" s="18">
        <v>6</v>
      </c>
      <c r="L181" s="33">
        <f t="shared" si="25"/>
        <v>0</v>
      </c>
      <c r="M181" s="18">
        <v>1</v>
      </c>
      <c r="N181" s="33">
        <f t="shared" si="26"/>
        <v>0</v>
      </c>
      <c r="O181" s="34">
        <v>19</v>
      </c>
      <c r="P181" s="35">
        <f t="shared" si="27"/>
        <v>0</v>
      </c>
      <c r="Q181" s="18">
        <v>11</v>
      </c>
      <c r="R181" s="33">
        <f t="shared" si="28"/>
        <v>0</v>
      </c>
      <c r="S181" s="18">
        <v>50</v>
      </c>
      <c r="T181" s="33">
        <f t="shared" si="29"/>
        <v>0</v>
      </c>
      <c r="U181" s="18"/>
      <c r="V181" s="33">
        <f t="shared" si="30"/>
        <v>0</v>
      </c>
      <c r="W181" s="18">
        <v>5</v>
      </c>
      <c r="X181" s="36">
        <f t="shared" si="31"/>
        <v>0</v>
      </c>
      <c r="Y181" s="37"/>
      <c r="Z181" s="33">
        <f t="shared" si="32"/>
        <v>0</v>
      </c>
    </row>
    <row r="182" spans="1:26" s="13" customFormat="1" x14ac:dyDescent="0.25">
      <c r="A182" s="21">
        <v>180</v>
      </c>
      <c r="B182" s="21" t="s">
        <v>2316</v>
      </c>
      <c r="C182" s="21" t="s">
        <v>1855</v>
      </c>
      <c r="D182" s="21" t="s">
        <v>890</v>
      </c>
      <c r="E182" s="21" t="s">
        <v>2056</v>
      </c>
      <c r="F182" s="8"/>
      <c r="G182" s="32">
        <f t="shared" si="22"/>
        <v>322</v>
      </c>
      <c r="H182" s="33">
        <f t="shared" si="23"/>
        <v>0</v>
      </c>
      <c r="I182" s="18">
        <v>30</v>
      </c>
      <c r="J182" s="33">
        <f t="shared" si="24"/>
        <v>0</v>
      </c>
      <c r="K182" s="18">
        <v>2</v>
      </c>
      <c r="L182" s="33">
        <f t="shared" si="25"/>
        <v>0</v>
      </c>
      <c r="M182" s="18">
        <v>198</v>
      </c>
      <c r="N182" s="33">
        <f t="shared" si="26"/>
        <v>0</v>
      </c>
      <c r="O182" s="38">
        <v>0</v>
      </c>
      <c r="P182" s="35">
        <f t="shared" si="27"/>
        <v>0</v>
      </c>
      <c r="Q182" s="18">
        <v>4</v>
      </c>
      <c r="R182" s="33">
        <f t="shared" si="28"/>
        <v>0</v>
      </c>
      <c r="S182" s="18">
        <v>50</v>
      </c>
      <c r="T182" s="33">
        <f t="shared" si="29"/>
        <v>0</v>
      </c>
      <c r="U182" s="18"/>
      <c r="V182" s="33">
        <f t="shared" si="30"/>
        <v>0</v>
      </c>
      <c r="W182" s="18">
        <v>38</v>
      </c>
      <c r="X182" s="36">
        <f t="shared" si="31"/>
        <v>0</v>
      </c>
      <c r="Y182" s="37"/>
      <c r="Z182" s="33">
        <f t="shared" si="32"/>
        <v>0</v>
      </c>
    </row>
    <row r="183" spans="1:26" s="13" customFormat="1" x14ac:dyDescent="0.25">
      <c r="A183" s="21">
        <v>181</v>
      </c>
      <c r="B183" s="21" t="s">
        <v>2317</v>
      </c>
      <c r="C183" s="21" t="s">
        <v>1969</v>
      </c>
      <c r="D183" s="21" t="s">
        <v>1030</v>
      </c>
      <c r="E183" s="21" t="s">
        <v>2056</v>
      </c>
      <c r="F183" s="8"/>
      <c r="G183" s="32">
        <f t="shared" si="22"/>
        <v>92</v>
      </c>
      <c r="H183" s="33">
        <f t="shared" si="23"/>
        <v>0</v>
      </c>
      <c r="I183" s="18">
        <v>1</v>
      </c>
      <c r="J183" s="33">
        <f t="shared" si="24"/>
        <v>0</v>
      </c>
      <c r="K183" s="18">
        <v>2</v>
      </c>
      <c r="L183" s="33">
        <f t="shared" si="25"/>
        <v>0</v>
      </c>
      <c r="M183" s="18">
        <v>1</v>
      </c>
      <c r="N183" s="33">
        <f t="shared" si="26"/>
        <v>0</v>
      </c>
      <c r="O183" s="34">
        <v>7</v>
      </c>
      <c r="P183" s="35">
        <f t="shared" si="27"/>
        <v>0</v>
      </c>
      <c r="Q183" s="18"/>
      <c r="R183" s="33">
        <f t="shared" si="28"/>
        <v>0</v>
      </c>
      <c r="S183" s="18">
        <v>40</v>
      </c>
      <c r="T183" s="33">
        <f t="shared" si="29"/>
        <v>0</v>
      </c>
      <c r="U183" s="18"/>
      <c r="V183" s="33">
        <f t="shared" si="30"/>
        <v>0</v>
      </c>
      <c r="W183" s="18">
        <v>41</v>
      </c>
      <c r="X183" s="36">
        <f t="shared" si="31"/>
        <v>0</v>
      </c>
      <c r="Y183" s="37"/>
      <c r="Z183" s="33">
        <f t="shared" si="32"/>
        <v>0</v>
      </c>
    </row>
    <row r="184" spans="1:26" s="13" customFormat="1" x14ac:dyDescent="0.25">
      <c r="A184" s="21">
        <v>182</v>
      </c>
      <c r="B184" s="21" t="s">
        <v>2318</v>
      </c>
      <c r="C184" s="21" t="s">
        <v>1970</v>
      </c>
      <c r="D184" s="21" t="s">
        <v>1031</v>
      </c>
      <c r="E184" s="21" t="s">
        <v>2056</v>
      </c>
      <c r="F184" s="8"/>
      <c r="G184" s="32">
        <f t="shared" si="22"/>
        <v>196</v>
      </c>
      <c r="H184" s="33">
        <f t="shared" si="23"/>
        <v>0</v>
      </c>
      <c r="I184" s="18">
        <v>10</v>
      </c>
      <c r="J184" s="33">
        <f t="shared" si="24"/>
        <v>0</v>
      </c>
      <c r="K184" s="18">
        <v>2</v>
      </c>
      <c r="L184" s="33">
        <f t="shared" si="25"/>
        <v>0</v>
      </c>
      <c r="M184" s="18">
        <v>1</v>
      </c>
      <c r="N184" s="33">
        <f t="shared" si="26"/>
        <v>0</v>
      </c>
      <c r="O184" s="34">
        <v>5</v>
      </c>
      <c r="P184" s="35">
        <f t="shared" si="27"/>
        <v>0</v>
      </c>
      <c r="Q184" s="18">
        <v>18</v>
      </c>
      <c r="R184" s="33">
        <f t="shared" si="28"/>
        <v>0</v>
      </c>
      <c r="S184" s="18">
        <v>50</v>
      </c>
      <c r="T184" s="33">
        <f t="shared" si="29"/>
        <v>0</v>
      </c>
      <c r="U184" s="18">
        <v>84</v>
      </c>
      <c r="V184" s="33">
        <f t="shared" si="30"/>
        <v>0</v>
      </c>
      <c r="W184" s="18">
        <v>26</v>
      </c>
      <c r="X184" s="36">
        <f t="shared" si="31"/>
        <v>0</v>
      </c>
      <c r="Y184" s="37"/>
      <c r="Z184" s="33">
        <f t="shared" si="32"/>
        <v>0</v>
      </c>
    </row>
    <row r="185" spans="1:26" s="13" customFormat="1" x14ac:dyDescent="0.25">
      <c r="A185" s="21">
        <v>183</v>
      </c>
      <c r="B185" s="21" t="s">
        <v>2319</v>
      </c>
      <c r="C185" s="21" t="s">
        <v>1971</v>
      </c>
      <c r="D185" s="21" t="s">
        <v>1031</v>
      </c>
      <c r="E185" s="21" t="s">
        <v>2056</v>
      </c>
      <c r="F185" s="8"/>
      <c r="G185" s="32">
        <f t="shared" si="22"/>
        <v>136</v>
      </c>
      <c r="H185" s="33">
        <f t="shared" si="23"/>
        <v>0</v>
      </c>
      <c r="I185" s="18">
        <v>2</v>
      </c>
      <c r="J185" s="33">
        <f t="shared" si="24"/>
        <v>0</v>
      </c>
      <c r="K185" s="18">
        <v>4</v>
      </c>
      <c r="L185" s="33">
        <f t="shared" si="25"/>
        <v>0</v>
      </c>
      <c r="M185" s="18">
        <v>1</v>
      </c>
      <c r="N185" s="33">
        <f t="shared" si="26"/>
        <v>0</v>
      </c>
      <c r="O185" s="34">
        <v>12</v>
      </c>
      <c r="P185" s="35">
        <f t="shared" si="27"/>
        <v>0</v>
      </c>
      <c r="Q185" s="18">
        <v>18</v>
      </c>
      <c r="R185" s="33">
        <f t="shared" si="28"/>
        <v>0</v>
      </c>
      <c r="S185" s="18">
        <v>40</v>
      </c>
      <c r="T185" s="33">
        <f t="shared" si="29"/>
        <v>0</v>
      </c>
      <c r="U185" s="18">
        <v>56</v>
      </c>
      <c r="V185" s="33">
        <f t="shared" si="30"/>
        <v>0</v>
      </c>
      <c r="W185" s="18">
        <v>3</v>
      </c>
      <c r="X185" s="36">
        <f t="shared" si="31"/>
        <v>0</v>
      </c>
      <c r="Y185" s="37"/>
      <c r="Z185" s="33">
        <f t="shared" si="32"/>
        <v>0</v>
      </c>
    </row>
    <row r="186" spans="1:26" s="13" customFormat="1" x14ac:dyDescent="0.25">
      <c r="A186" s="21">
        <v>184</v>
      </c>
      <c r="B186" s="21" t="s">
        <v>2320</v>
      </c>
      <c r="C186" s="21" t="s">
        <v>1972</v>
      </c>
      <c r="D186" s="21" t="s">
        <v>1031</v>
      </c>
      <c r="E186" s="21" t="s">
        <v>2056</v>
      </c>
      <c r="F186" s="8"/>
      <c r="G186" s="32">
        <f t="shared" si="22"/>
        <v>125</v>
      </c>
      <c r="H186" s="33">
        <f t="shared" si="23"/>
        <v>0</v>
      </c>
      <c r="I186" s="18">
        <v>6</v>
      </c>
      <c r="J186" s="33">
        <f t="shared" si="24"/>
        <v>0</v>
      </c>
      <c r="K186" s="18">
        <v>2</v>
      </c>
      <c r="L186" s="33">
        <f t="shared" si="25"/>
        <v>0</v>
      </c>
      <c r="M186" s="18">
        <v>1</v>
      </c>
      <c r="N186" s="33">
        <f t="shared" si="26"/>
        <v>0</v>
      </c>
      <c r="O186" s="34">
        <v>12</v>
      </c>
      <c r="P186" s="35">
        <f t="shared" si="27"/>
        <v>0</v>
      </c>
      <c r="Q186" s="18">
        <v>18</v>
      </c>
      <c r="R186" s="33">
        <f t="shared" si="28"/>
        <v>0</v>
      </c>
      <c r="S186" s="18">
        <v>30</v>
      </c>
      <c r="T186" s="33">
        <f t="shared" si="29"/>
        <v>0</v>
      </c>
      <c r="U186" s="18">
        <v>56</v>
      </c>
      <c r="V186" s="33">
        <f t="shared" si="30"/>
        <v>0</v>
      </c>
      <c r="W186" s="18">
        <v>0</v>
      </c>
      <c r="X186" s="36">
        <f t="shared" si="31"/>
        <v>0</v>
      </c>
      <c r="Y186" s="37"/>
      <c r="Z186" s="33">
        <f t="shared" si="32"/>
        <v>0</v>
      </c>
    </row>
    <row r="187" spans="1:26" s="13" customFormat="1" x14ac:dyDescent="0.25">
      <c r="A187" s="21">
        <v>185</v>
      </c>
      <c r="B187" s="21" t="s">
        <v>2321</v>
      </c>
      <c r="C187" s="21" t="s">
        <v>2021</v>
      </c>
      <c r="D187" s="21" t="s">
        <v>1102</v>
      </c>
      <c r="E187" s="21" t="s">
        <v>2056</v>
      </c>
      <c r="F187" s="8"/>
      <c r="G187" s="32">
        <f t="shared" si="22"/>
        <v>18</v>
      </c>
      <c r="H187" s="33">
        <f t="shared" si="23"/>
        <v>0</v>
      </c>
      <c r="I187" s="18">
        <v>6</v>
      </c>
      <c r="J187" s="33">
        <f t="shared" si="24"/>
        <v>0</v>
      </c>
      <c r="K187" s="18">
        <v>4</v>
      </c>
      <c r="L187" s="33">
        <f t="shared" si="25"/>
        <v>0</v>
      </c>
      <c r="M187" s="18">
        <v>1</v>
      </c>
      <c r="N187" s="33">
        <f t="shared" si="26"/>
        <v>0</v>
      </c>
      <c r="O187" s="38">
        <v>0</v>
      </c>
      <c r="P187" s="35">
        <f t="shared" si="27"/>
        <v>0</v>
      </c>
      <c r="Q187" s="18">
        <v>7</v>
      </c>
      <c r="R187" s="33">
        <f t="shared" si="28"/>
        <v>0</v>
      </c>
      <c r="S187" s="18"/>
      <c r="T187" s="33">
        <f t="shared" si="29"/>
        <v>0</v>
      </c>
      <c r="U187" s="18"/>
      <c r="V187" s="33">
        <f t="shared" si="30"/>
        <v>0</v>
      </c>
      <c r="W187" s="18">
        <v>0</v>
      </c>
      <c r="X187" s="36">
        <f t="shared" si="31"/>
        <v>0</v>
      </c>
      <c r="Y187" s="37"/>
      <c r="Z187" s="33">
        <f t="shared" si="32"/>
        <v>0</v>
      </c>
    </row>
    <row r="188" spans="1:26" s="13" customFormat="1" x14ac:dyDescent="0.25">
      <c r="A188" s="21">
        <v>186</v>
      </c>
      <c r="B188" s="21" t="s">
        <v>2322</v>
      </c>
      <c r="C188" s="21" t="s">
        <v>2034</v>
      </c>
      <c r="D188" s="21" t="s">
        <v>1120</v>
      </c>
      <c r="E188" s="21" t="s">
        <v>2056</v>
      </c>
      <c r="F188" s="8"/>
      <c r="G188" s="32">
        <f t="shared" si="22"/>
        <v>41</v>
      </c>
      <c r="H188" s="33">
        <f t="shared" si="23"/>
        <v>0</v>
      </c>
      <c r="I188" s="18">
        <v>8</v>
      </c>
      <c r="J188" s="33">
        <f t="shared" si="24"/>
        <v>0</v>
      </c>
      <c r="K188" s="18">
        <v>2</v>
      </c>
      <c r="L188" s="33">
        <f t="shared" si="25"/>
        <v>0</v>
      </c>
      <c r="M188" s="18">
        <v>1</v>
      </c>
      <c r="N188" s="33">
        <f t="shared" si="26"/>
        <v>0</v>
      </c>
      <c r="O188" s="38">
        <v>0</v>
      </c>
      <c r="P188" s="35">
        <f t="shared" si="27"/>
        <v>0</v>
      </c>
      <c r="Q188" s="18"/>
      <c r="R188" s="33">
        <f t="shared" si="28"/>
        <v>0</v>
      </c>
      <c r="S188" s="18">
        <v>30</v>
      </c>
      <c r="T188" s="33">
        <f t="shared" si="29"/>
        <v>0</v>
      </c>
      <c r="U188" s="18"/>
      <c r="V188" s="33">
        <f t="shared" si="30"/>
        <v>0</v>
      </c>
      <c r="W188" s="18">
        <v>0</v>
      </c>
      <c r="X188" s="36">
        <f t="shared" si="31"/>
        <v>0</v>
      </c>
      <c r="Y188" s="37"/>
      <c r="Z188" s="33">
        <f t="shared" si="32"/>
        <v>0</v>
      </c>
    </row>
    <row r="189" spans="1:26" s="13" customFormat="1" x14ac:dyDescent="0.25">
      <c r="A189" s="21">
        <v>187</v>
      </c>
      <c r="B189" s="21" t="s">
        <v>743</v>
      </c>
      <c r="C189" s="21" t="s">
        <v>2226</v>
      </c>
      <c r="D189" s="21" t="s">
        <v>2227</v>
      </c>
      <c r="E189" s="21" t="s">
        <v>2060</v>
      </c>
      <c r="F189" s="8"/>
      <c r="G189" s="32">
        <f t="shared" si="22"/>
        <v>133</v>
      </c>
      <c r="H189" s="33">
        <f t="shared" si="23"/>
        <v>0</v>
      </c>
      <c r="I189" s="18">
        <v>1</v>
      </c>
      <c r="J189" s="33">
        <f t="shared" si="24"/>
        <v>0</v>
      </c>
      <c r="K189" s="18">
        <v>2</v>
      </c>
      <c r="L189" s="33">
        <f t="shared" si="25"/>
        <v>0</v>
      </c>
      <c r="M189" s="18">
        <v>1</v>
      </c>
      <c r="N189" s="33">
        <f t="shared" si="26"/>
        <v>0</v>
      </c>
      <c r="O189" s="38">
        <v>0</v>
      </c>
      <c r="P189" s="35">
        <f t="shared" si="27"/>
        <v>0</v>
      </c>
      <c r="Q189" s="18"/>
      <c r="R189" s="33">
        <f t="shared" si="28"/>
        <v>0</v>
      </c>
      <c r="S189" s="18"/>
      <c r="T189" s="33">
        <f t="shared" si="29"/>
        <v>0</v>
      </c>
      <c r="U189" s="18"/>
      <c r="V189" s="33">
        <f t="shared" si="30"/>
        <v>0</v>
      </c>
      <c r="W189" s="18">
        <v>129</v>
      </c>
      <c r="X189" s="36">
        <f t="shared" si="31"/>
        <v>0</v>
      </c>
      <c r="Y189" s="37"/>
      <c r="Z189" s="33">
        <f t="shared" si="32"/>
        <v>0</v>
      </c>
    </row>
    <row r="190" spans="1:26" s="13" customFormat="1" x14ac:dyDescent="0.25">
      <c r="A190" s="21">
        <v>188</v>
      </c>
      <c r="B190" s="21" t="s">
        <v>404</v>
      </c>
      <c r="C190" s="21" t="s">
        <v>2232</v>
      </c>
      <c r="D190" s="21" t="s">
        <v>2233</v>
      </c>
      <c r="E190" s="21" t="s">
        <v>2070</v>
      </c>
      <c r="F190" s="8"/>
      <c r="G190" s="32">
        <f t="shared" si="22"/>
        <v>75</v>
      </c>
      <c r="H190" s="33">
        <f t="shared" si="23"/>
        <v>0</v>
      </c>
      <c r="I190" s="18">
        <v>4</v>
      </c>
      <c r="J190" s="33">
        <f t="shared" si="24"/>
        <v>0</v>
      </c>
      <c r="K190" s="18">
        <v>2</v>
      </c>
      <c r="L190" s="33">
        <f t="shared" si="25"/>
        <v>0</v>
      </c>
      <c r="M190" s="18">
        <v>1</v>
      </c>
      <c r="N190" s="33">
        <f t="shared" si="26"/>
        <v>0</v>
      </c>
      <c r="O190" s="38">
        <v>0</v>
      </c>
      <c r="P190" s="35">
        <f t="shared" si="27"/>
        <v>0</v>
      </c>
      <c r="Q190" s="18">
        <v>27</v>
      </c>
      <c r="R190" s="33">
        <f t="shared" si="28"/>
        <v>0</v>
      </c>
      <c r="S190" s="18"/>
      <c r="T190" s="33">
        <f t="shared" si="29"/>
        <v>0</v>
      </c>
      <c r="U190" s="18"/>
      <c r="V190" s="33">
        <f t="shared" si="30"/>
        <v>0</v>
      </c>
      <c r="W190" s="18">
        <v>41</v>
      </c>
      <c r="X190" s="36">
        <f t="shared" si="31"/>
        <v>0</v>
      </c>
      <c r="Y190" s="37"/>
      <c r="Z190" s="33">
        <f t="shared" si="32"/>
        <v>0</v>
      </c>
    </row>
    <row r="191" spans="1:26" s="13" customFormat="1" x14ac:dyDescent="0.25">
      <c r="A191" s="21">
        <v>189</v>
      </c>
      <c r="B191" s="21" t="s">
        <v>492</v>
      </c>
      <c r="C191" s="21" t="s">
        <v>1497</v>
      </c>
      <c r="D191" s="21" t="s">
        <v>2483</v>
      </c>
      <c r="E191" s="21" t="s">
        <v>2070</v>
      </c>
      <c r="F191" s="8"/>
      <c r="G191" s="32">
        <f t="shared" si="22"/>
        <v>139</v>
      </c>
      <c r="H191" s="33">
        <f t="shared" si="23"/>
        <v>0</v>
      </c>
      <c r="I191" s="18">
        <v>1</v>
      </c>
      <c r="J191" s="33">
        <f t="shared" si="24"/>
        <v>0</v>
      </c>
      <c r="K191" s="18">
        <v>2</v>
      </c>
      <c r="L191" s="33">
        <f t="shared" si="25"/>
        <v>0</v>
      </c>
      <c r="M191" s="18">
        <v>1</v>
      </c>
      <c r="N191" s="33">
        <f t="shared" si="26"/>
        <v>0</v>
      </c>
      <c r="O191" s="38">
        <v>0</v>
      </c>
      <c r="P191" s="35">
        <f t="shared" si="27"/>
        <v>0</v>
      </c>
      <c r="Q191" s="18">
        <v>70</v>
      </c>
      <c r="R191" s="33">
        <f t="shared" si="28"/>
        <v>0</v>
      </c>
      <c r="S191" s="18"/>
      <c r="T191" s="33">
        <f t="shared" si="29"/>
        <v>0</v>
      </c>
      <c r="U191" s="18"/>
      <c r="V191" s="33">
        <f t="shared" si="30"/>
        <v>0</v>
      </c>
      <c r="W191" s="18">
        <v>65</v>
      </c>
      <c r="X191" s="36">
        <f t="shared" si="31"/>
        <v>0</v>
      </c>
      <c r="Y191" s="37"/>
      <c r="Z191" s="33">
        <f t="shared" si="32"/>
        <v>0</v>
      </c>
    </row>
    <row r="192" spans="1:26" s="13" customFormat="1" x14ac:dyDescent="0.25">
      <c r="A192" s="21">
        <v>190</v>
      </c>
      <c r="B192" s="21" t="s">
        <v>564</v>
      </c>
      <c r="C192" s="21" t="s">
        <v>1559</v>
      </c>
      <c r="D192" s="21" t="s">
        <v>2484</v>
      </c>
      <c r="E192" s="21" t="s">
        <v>2070</v>
      </c>
      <c r="F192" s="8"/>
      <c r="G192" s="32">
        <f t="shared" si="22"/>
        <v>66</v>
      </c>
      <c r="H192" s="33">
        <f t="shared" si="23"/>
        <v>0</v>
      </c>
      <c r="I192" s="18">
        <v>1</v>
      </c>
      <c r="J192" s="33">
        <f t="shared" si="24"/>
        <v>0</v>
      </c>
      <c r="K192" s="18">
        <v>2</v>
      </c>
      <c r="L192" s="33">
        <f t="shared" si="25"/>
        <v>0</v>
      </c>
      <c r="M192" s="18">
        <v>1</v>
      </c>
      <c r="N192" s="33">
        <f t="shared" si="26"/>
        <v>0</v>
      </c>
      <c r="O192" s="38">
        <v>0</v>
      </c>
      <c r="P192" s="35">
        <f t="shared" si="27"/>
        <v>0</v>
      </c>
      <c r="Q192" s="18"/>
      <c r="R192" s="33">
        <f t="shared" si="28"/>
        <v>0</v>
      </c>
      <c r="S192" s="18"/>
      <c r="T192" s="33">
        <f t="shared" si="29"/>
        <v>0</v>
      </c>
      <c r="U192" s="18"/>
      <c r="V192" s="33">
        <f t="shared" si="30"/>
        <v>0</v>
      </c>
      <c r="W192" s="18">
        <v>62</v>
      </c>
      <c r="X192" s="36">
        <f t="shared" si="31"/>
        <v>0</v>
      </c>
      <c r="Y192" s="37"/>
      <c r="Z192" s="33">
        <f t="shared" si="32"/>
        <v>0</v>
      </c>
    </row>
    <row r="193" spans="1:26" s="13" customFormat="1" x14ac:dyDescent="0.25">
      <c r="A193" s="21">
        <v>191</v>
      </c>
      <c r="B193" s="21" t="s">
        <v>760</v>
      </c>
      <c r="C193" s="21" t="s">
        <v>2228</v>
      </c>
      <c r="D193" s="21" t="s">
        <v>2229</v>
      </c>
      <c r="E193" s="21" t="s">
        <v>2070</v>
      </c>
      <c r="F193" s="8"/>
      <c r="G193" s="32">
        <f t="shared" si="22"/>
        <v>13</v>
      </c>
      <c r="H193" s="33">
        <f t="shared" si="23"/>
        <v>0</v>
      </c>
      <c r="I193" s="18">
        <v>1</v>
      </c>
      <c r="J193" s="33">
        <f t="shared" si="24"/>
        <v>0</v>
      </c>
      <c r="K193" s="18">
        <v>2</v>
      </c>
      <c r="L193" s="33">
        <f t="shared" si="25"/>
        <v>0</v>
      </c>
      <c r="M193" s="18">
        <v>1</v>
      </c>
      <c r="N193" s="33">
        <f t="shared" si="26"/>
        <v>0</v>
      </c>
      <c r="O193" s="38">
        <v>0</v>
      </c>
      <c r="P193" s="35">
        <f t="shared" si="27"/>
        <v>0</v>
      </c>
      <c r="Q193" s="18"/>
      <c r="R193" s="33">
        <f t="shared" si="28"/>
        <v>0</v>
      </c>
      <c r="S193" s="18"/>
      <c r="T193" s="33">
        <f t="shared" si="29"/>
        <v>0</v>
      </c>
      <c r="U193" s="18"/>
      <c r="V193" s="33">
        <f t="shared" si="30"/>
        <v>0</v>
      </c>
      <c r="W193" s="18">
        <v>9</v>
      </c>
      <c r="X193" s="36">
        <f t="shared" si="31"/>
        <v>0</v>
      </c>
      <c r="Y193" s="37"/>
      <c r="Z193" s="33">
        <f t="shared" si="32"/>
        <v>0</v>
      </c>
    </row>
    <row r="194" spans="1:26" s="13" customFormat="1" x14ac:dyDescent="0.25">
      <c r="A194" s="21">
        <v>192</v>
      </c>
      <c r="B194" s="21" t="s">
        <v>761</v>
      </c>
      <c r="C194" s="21" t="s">
        <v>2230</v>
      </c>
      <c r="D194" s="21" t="s">
        <v>2231</v>
      </c>
      <c r="E194" s="21" t="s">
        <v>2070</v>
      </c>
      <c r="F194" s="8"/>
      <c r="G194" s="32">
        <f t="shared" si="22"/>
        <v>13</v>
      </c>
      <c r="H194" s="33">
        <f t="shared" si="23"/>
        <v>0</v>
      </c>
      <c r="I194" s="18">
        <v>1</v>
      </c>
      <c r="J194" s="33">
        <f t="shared" si="24"/>
        <v>0</v>
      </c>
      <c r="K194" s="18">
        <v>2</v>
      </c>
      <c r="L194" s="33">
        <f t="shared" si="25"/>
        <v>0</v>
      </c>
      <c r="M194" s="18">
        <v>1</v>
      </c>
      <c r="N194" s="33">
        <f t="shared" si="26"/>
        <v>0</v>
      </c>
      <c r="O194" s="38">
        <v>0</v>
      </c>
      <c r="P194" s="35">
        <f t="shared" si="27"/>
        <v>0</v>
      </c>
      <c r="Q194" s="18"/>
      <c r="R194" s="33">
        <f t="shared" si="28"/>
        <v>0</v>
      </c>
      <c r="S194" s="18"/>
      <c r="T194" s="33">
        <f t="shared" si="29"/>
        <v>0</v>
      </c>
      <c r="U194" s="18"/>
      <c r="V194" s="33">
        <f t="shared" si="30"/>
        <v>0</v>
      </c>
      <c r="W194" s="18">
        <v>9</v>
      </c>
      <c r="X194" s="36">
        <f t="shared" si="31"/>
        <v>0</v>
      </c>
      <c r="Y194" s="37"/>
      <c r="Z194" s="33">
        <f t="shared" si="32"/>
        <v>0</v>
      </c>
    </row>
    <row r="195" spans="1:26" s="13" customFormat="1" x14ac:dyDescent="0.25">
      <c r="A195" s="21">
        <v>193</v>
      </c>
      <c r="B195" s="21" t="s">
        <v>804</v>
      </c>
      <c r="C195" s="21" t="s">
        <v>1771</v>
      </c>
      <c r="D195" s="21" t="s">
        <v>2485</v>
      </c>
      <c r="E195" s="21" t="s">
        <v>2070</v>
      </c>
      <c r="F195" s="8"/>
      <c r="G195" s="32">
        <f t="shared" ref="G195:G256" si="33">SUM(I195,K195,M195,O195,Q195,S195,U195,W195,Y195)</f>
        <v>4</v>
      </c>
      <c r="H195" s="33">
        <f t="shared" si="23"/>
        <v>0</v>
      </c>
      <c r="I195" s="18">
        <v>1</v>
      </c>
      <c r="J195" s="33">
        <f t="shared" si="24"/>
        <v>0</v>
      </c>
      <c r="K195" s="18">
        <v>2</v>
      </c>
      <c r="L195" s="33">
        <f t="shared" si="25"/>
        <v>0</v>
      </c>
      <c r="M195" s="18">
        <v>1</v>
      </c>
      <c r="N195" s="33">
        <f t="shared" si="26"/>
        <v>0</v>
      </c>
      <c r="O195" s="38">
        <v>0</v>
      </c>
      <c r="P195" s="35">
        <f t="shared" si="27"/>
        <v>0</v>
      </c>
      <c r="Q195" s="18"/>
      <c r="R195" s="33">
        <f t="shared" si="28"/>
        <v>0</v>
      </c>
      <c r="S195" s="18"/>
      <c r="T195" s="33">
        <f t="shared" si="29"/>
        <v>0</v>
      </c>
      <c r="U195" s="18"/>
      <c r="V195" s="33">
        <f t="shared" si="30"/>
        <v>0</v>
      </c>
      <c r="W195" s="18">
        <v>0</v>
      </c>
      <c r="X195" s="36">
        <f t="shared" si="31"/>
        <v>0</v>
      </c>
      <c r="Y195" s="37"/>
      <c r="Z195" s="33">
        <f t="shared" si="32"/>
        <v>0</v>
      </c>
    </row>
    <row r="196" spans="1:26" s="13" customFormat="1" x14ac:dyDescent="0.25">
      <c r="A196" s="21">
        <v>194</v>
      </c>
      <c r="B196" s="21" t="s">
        <v>805</v>
      </c>
      <c r="C196" s="21" t="s">
        <v>1772</v>
      </c>
      <c r="D196" s="21" t="s">
        <v>2486</v>
      </c>
      <c r="E196" s="21" t="s">
        <v>2070</v>
      </c>
      <c r="F196" s="8"/>
      <c r="G196" s="32">
        <f t="shared" si="33"/>
        <v>14</v>
      </c>
      <c r="H196" s="33">
        <f t="shared" ref="H196:H256" si="34">ROUND(G196*F196,2)</f>
        <v>0</v>
      </c>
      <c r="I196" s="18">
        <v>1</v>
      </c>
      <c r="J196" s="33">
        <f t="shared" ref="J196:J256" si="35">ROUND(I196*F196,2)</f>
        <v>0</v>
      </c>
      <c r="K196" s="18">
        <v>2</v>
      </c>
      <c r="L196" s="33">
        <f t="shared" ref="L196:L256" si="36">ROUND(K196*F196,2)</f>
        <v>0</v>
      </c>
      <c r="M196" s="18">
        <v>1</v>
      </c>
      <c r="N196" s="33">
        <f t="shared" ref="N196:N256" si="37">ROUND(M196*F196,2)</f>
        <v>0</v>
      </c>
      <c r="O196" s="38">
        <v>0</v>
      </c>
      <c r="P196" s="35">
        <f t="shared" ref="P196:P256" si="38">ROUND(O196*F196,2)</f>
        <v>0</v>
      </c>
      <c r="Q196" s="18"/>
      <c r="R196" s="33">
        <f t="shared" ref="R196:R256" si="39">ROUND(Q196*F196,2)</f>
        <v>0</v>
      </c>
      <c r="S196" s="18">
        <v>10</v>
      </c>
      <c r="T196" s="33">
        <f t="shared" ref="T196:T256" si="40">ROUND(S196*F196,2)</f>
        <v>0</v>
      </c>
      <c r="U196" s="18"/>
      <c r="V196" s="33">
        <f t="shared" ref="V196:V256" si="41">ROUND(U196*F196,2)</f>
        <v>0</v>
      </c>
      <c r="W196" s="18">
        <v>0</v>
      </c>
      <c r="X196" s="36">
        <f t="shared" ref="X196:X256" si="42">ROUND(W196*F196,2)</f>
        <v>0</v>
      </c>
      <c r="Y196" s="37"/>
      <c r="Z196" s="33">
        <f t="shared" ref="Z196:Z256" si="43">ROUND(Y196*F196,2)</f>
        <v>0</v>
      </c>
    </row>
    <row r="197" spans="1:26" s="13" customFormat="1" x14ac:dyDescent="0.25">
      <c r="A197" s="21">
        <v>195</v>
      </c>
      <c r="B197" s="21" t="s">
        <v>974</v>
      </c>
      <c r="C197" s="21" t="s">
        <v>1925</v>
      </c>
      <c r="D197" s="21" t="s">
        <v>2487</v>
      </c>
      <c r="E197" s="21" t="s">
        <v>2070</v>
      </c>
      <c r="F197" s="8"/>
      <c r="G197" s="32">
        <f t="shared" si="33"/>
        <v>242</v>
      </c>
      <c r="H197" s="33">
        <f t="shared" si="34"/>
        <v>0</v>
      </c>
      <c r="I197" s="18">
        <v>1</v>
      </c>
      <c r="J197" s="33">
        <f t="shared" si="35"/>
        <v>0</v>
      </c>
      <c r="K197" s="18">
        <v>2</v>
      </c>
      <c r="L197" s="33">
        <f t="shared" si="36"/>
        <v>0</v>
      </c>
      <c r="M197" s="18">
        <v>1</v>
      </c>
      <c r="N197" s="33">
        <f t="shared" si="37"/>
        <v>0</v>
      </c>
      <c r="O197" s="38">
        <v>0</v>
      </c>
      <c r="P197" s="35">
        <f t="shared" si="38"/>
        <v>0</v>
      </c>
      <c r="Q197" s="18">
        <v>49</v>
      </c>
      <c r="R197" s="33">
        <f t="shared" si="39"/>
        <v>0</v>
      </c>
      <c r="S197" s="18"/>
      <c r="T197" s="33">
        <f t="shared" si="40"/>
        <v>0</v>
      </c>
      <c r="U197" s="18"/>
      <c r="V197" s="33">
        <f t="shared" si="41"/>
        <v>0</v>
      </c>
      <c r="W197" s="18">
        <v>189</v>
      </c>
      <c r="X197" s="36">
        <f t="shared" si="42"/>
        <v>0</v>
      </c>
      <c r="Y197" s="37"/>
      <c r="Z197" s="33">
        <f t="shared" si="43"/>
        <v>0</v>
      </c>
    </row>
    <row r="198" spans="1:26" s="13" customFormat="1" x14ac:dyDescent="0.25">
      <c r="A198" s="21">
        <v>196</v>
      </c>
      <c r="B198" s="21" t="s">
        <v>975</v>
      </c>
      <c r="C198" s="21" t="s">
        <v>1926</v>
      </c>
      <c r="D198" s="21" t="s">
        <v>2487</v>
      </c>
      <c r="E198" s="21" t="s">
        <v>2070</v>
      </c>
      <c r="F198" s="8"/>
      <c r="G198" s="32">
        <f t="shared" si="33"/>
        <v>198</v>
      </c>
      <c r="H198" s="33">
        <f t="shared" si="34"/>
        <v>0</v>
      </c>
      <c r="I198" s="18">
        <v>1</v>
      </c>
      <c r="J198" s="33">
        <f t="shared" si="35"/>
        <v>0</v>
      </c>
      <c r="K198" s="18">
        <v>2</v>
      </c>
      <c r="L198" s="33">
        <f t="shared" si="36"/>
        <v>0</v>
      </c>
      <c r="M198" s="18">
        <v>1</v>
      </c>
      <c r="N198" s="33">
        <f t="shared" si="37"/>
        <v>0</v>
      </c>
      <c r="O198" s="38">
        <v>0</v>
      </c>
      <c r="P198" s="35">
        <f t="shared" si="38"/>
        <v>0</v>
      </c>
      <c r="Q198" s="18">
        <v>40</v>
      </c>
      <c r="R198" s="33">
        <f t="shared" si="39"/>
        <v>0</v>
      </c>
      <c r="S198" s="18"/>
      <c r="T198" s="33">
        <f t="shared" si="40"/>
        <v>0</v>
      </c>
      <c r="U198" s="18"/>
      <c r="V198" s="33">
        <f t="shared" si="41"/>
        <v>0</v>
      </c>
      <c r="W198" s="18">
        <v>154</v>
      </c>
      <c r="X198" s="36">
        <f t="shared" si="42"/>
        <v>0</v>
      </c>
      <c r="Y198" s="37"/>
      <c r="Z198" s="33">
        <f t="shared" si="43"/>
        <v>0</v>
      </c>
    </row>
    <row r="199" spans="1:26" s="13" customFormat="1" x14ac:dyDescent="0.25">
      <c r="A199" s="21">
        <v>197</v>
      </c>
      <c r="B199" s="21" t="s">
        <v>1032</v>
      </c>
      <c r="C199" s="21" t="s">
        <v>1973</v>
      </c>
      <c r="D199" s="21" t="s">
        <v>1033</v>
      </c>
      <c r="E199" s="21" t="s">
        <v>2070</v>
      </c>
      <c r="F199" s="8"/>
      <c r="G199" s="32">
        <f t="shared" si="33"/>
        <v>54</v>
      </c>
      <c r="H199" s="33">
        <f t="shared" si="34"/>
        <v>0</v>
      </c>
      <c r="I199" s="18">
        <v>1</v>
      </c>
      <c r="J199" s="33">
        <f t="shared" si="35"/>
        <v>0</v>
      </c>
      <c r="K199" s="18">
        <v>2</v>
      </c>
      <c r="L199" s="33">
        <f t="shared" si="36"/>
        <v>0</v>
      </c>
      <c r="M199" s="18">
        <v>1</v>
      </c>
      <c r="N199" s="33">
        <f t="shared" si="37"/>
        <v>0</v>
      </c>
      <c r="O199" s="38">
        <v>0</v>
      </c>
      <c r="P199" s="35">
        <f t="shared" si="38"/>
        <v>0</v>
      </c>
      <c r="Q199" s="18">
        <v>50</v>
      </c>
      <c r="R199" s="33">
        <f t="shared" si="39"/>
        <v>0</v>
      </c>
      <c r="S199" s="18"/>
      <c r="T199" s="33">
        <f t="shared" si="40"/>
        <v>0</v>
      </c>
      <c r="U199" s="18"/>
      <c r="V199" s="33">
        <f t="shared" si="41"/>
        <v>0</v>
      </c>
      <c r="W199" s="18">
        <v>0</v>
      </c>
      <c r="X199" s="36">
        <f t="shared" si="42"/>
        <v>0</v>
      </c>
      <c r="Y199" s="37"/>
      <c r="Z199" s="33">
        <f t="shared" si="43"/>
        <v>0</v>
      </c>
    </row>
    <row r="200" spans="1:26" s="13" customFormat="1" x14ac:dyDescent="0.25">
      <c r="A200" s="21">
        <v>198</v>
      </c>
      <c r="B200" s="21" t="s">
        <v>80</v>
      </c>
      <c r="C200" s="21" t="s">
        <v>1197</v>
      </c>
      <c r="D200" s="21" t="s">
        <v>2488</v>
      </c>
      <c r="E200" s="21" t="s">
        <v>2061</v>
      </c>
      <c r="F200" s="8"/>
      <c r="G200" s="32">
        <f t="shared" si="33"/>
        <v>60</v>
      </c>
      <c r="H200" s="33">
        <f t="shared" si="34"/>
        <v>0</v>
      </c>
      <c r="I200" s="18">
        <v>1</v>
      </c>
      <c r="J200" s="33">
        <f t="shared" si="35"/>
        <v>0</v>
      </c>
      <c r="K200" s="18">
        <v>2</v>
      </c>
      <c r="L200" s="33">
        <f t="shared" si="36"/>
        <v>0</v>
      </c>
      <c r="M200" s="18">
        <v>1</v>
      </c>
      <c r="N200" s="33">
        <f t="shared" si="37"/>
        <v>0</v>
      </c>
      <c r="O200" s="34">
        <v>2</v>
      </c>
      <c r="P200" s="35">
        <f t="shared" si="38"/>
        <v>0</v>
      </c>
      <c r="Q200" s="18">
        <v>20</v>
      </c>
      <c r="R200" s="33">
        <f t="shared" si="39"/>
        <v>0</v>
      </c>
      <c r="S200" s="18">
        <v>5</v>
      </c>
      <c r="T200" s="33">
        <f t="shared" si="40"/>
        <v>0</v>
      </c>
      <c r="U200" s="18"/>
      <c r="V200" s="33">
        <f t="shared" si="41"/>
        <v>0</v>
      </c>
      <c r="W200" s="18">
        <v>29</v>
      </c>
      <c r="X200" s="36">
        <f t="shared" si="42"/>
        <v>0</v>
      </c>
      <c r="Y200" s="37"/>
      <c r="Z200" s="33">
        <f t="shared" si="43"/>
        <v>0</v>
      </c>
    </row>
    <row r="201" spans="1:26" s="13" customFormat="1" x14ac:dyDescent="0.25">
      <c r="A201" s="21">
        <v>199</v>
      </c>
      <c r="B201" s="21" t="s">
        <v>660</v>
      </c>
      <c r="C201" s="21" t="s">
        <v>1644</v>
      </c>
      <c r="D201" s="21" t="s">
        <v>2489</v>
      </c>
      <c r="E201" s="21" t="s">
        <v>2061</v>
      </c>
      <c r="F201" s="8"/>
      <c r="G201" s="32">
        <f t="shared" si="33"/>
        <v>13</v>
      </c>
      <c r="H201" s="33">
        <f t="shared" si="34"/>
        <v>0</v>
      </c>
      <c r="I201" s="18">
        <v>1</v>
      </c>
      <c r="J201" s="33">
        <f t="shared" si="35"/>
        <v>0</v>
      </c>
      <c r="K201" s="18">
        <v>2</v>
      </c>
      <c r="L201" s="33">
        <f t="shared" si="36"/>
        <v>0</v>
      </c>
      <c r="M201" s="18">
        <v>1</v>
      </c>
      <c r="N201" s="33">
        <f t="shared" si="37"/>
        <v>0</v>
      </c>
      <c r="O201" s="38">
        <v>0</v>
      </c>
      <c r="P201" s="35">
        <f t="shared" si="38"/>
        <v>0</v>
      </c>
      <c r="Q201" s="18">
        <v>9</v>
      </c>
      <c r="R201" s="33">
        <f t="shared" si="39"/>
        <v>0</v>
      </c>
      <c r="S201" s="18"/>
      <c r="T201" s="33">
        <f t="shared" si="40"/>
        <v>0</v>
      </c>
      <c r="U201" s="18"/>
      <c r="V201" s="33">
        <f t="shared" si="41"/>
        <v>0</v>
      </c>
      <c r="W201" s="18">
        <v>0</v>
      </c>
      <c r="X201" s="36">
        <f t="shared" si="42"/>
        <v>0</v>
      </c>
      <c r="Y201" s="37"/>
      <c r="Z201" s="33">
        <f t="shared" si="43"/>
        <v>0</v>
      </c>
    </row>
    <row r="202" spans="1:26" s="13" customFormat="1" x14ac:dyDescent="0.25">
      <c r="A202" s="21">
        <v>200</v>
      </c>
      <c r="B202" s="21" t="s">
        <v>702</v>
      </c>
      <c r="C202" s="21" t="s">
        <v>2234</v>
      </c>
      <c r="D202" s="21" t="s">
        <v>2235</v>
      </c>
      <c r="E202" s="21" t="s">
        <v>2061</v>
      </c>
      <c r="F202" s="8"/>
      <c r="G202" s="32">
        <f t="shared" si="33"/>
        <v>58</v>
      </c>
      <c r="H202" s="33">
        <f t="shared" si="34"/>
        <v>0</v>
      </c>
      <c r="I202" s="18">
        <v>1</v>
      </c>
      <c r="J202" s="33">
        <f t="shared" si="35"/>
        <v>0</v>
      </c>
      <c r="K202" s="18">
        <v>2</v>
      </c>
      <c r="L202" s="33">
        <f t="shared" si="36"/>
        <v>0</v>
      </c>
      <c r="M202" s="18">
        <v>1</v>
      </c>
      <c r="N202" s="33">
        <f t="shared" si="37"/>
        <v>0</v>
      </c>
      <c r="O202" s="38">
        <v>0</v>
      </c>
      <c r="P202" s="35">
        <f t="shared" si="38"/>
        <v>0</v>
      </c>
      <c r="Q202" s="18">
        <v>24</v>
      </c>
      <c r="R202" s="33">
        <f t="shared" si="39"/>
        <v>0</v>
      </c>
      <c r="S202" s="18">
        <v>30</v>
      </c>
      <c r="T202" s="33">
        <f t="shared" si="40"/>
        <v>0</v>
      </c>
      <c r="U202" s="18"/>
      <c r="V202" s="33">
        <f t="shared" si="41"/>
        <v>0</v>
      </c>
      <c r="W202" s="18">
        <v>0</v>
      </c>
      <c r="X202" s="36">
        <f t="shared" si="42"/>
        <v>0</v>
      </c>
      <c r="Y202" s="37"/>
      <c r="Z202" s="33">
        <f t="shared" si="43"/>
        <v>0</v>
      </c>
    </row>
    <row r="203" spans="1:26" s="13" customFormat="1" x14ac:dyDescent="0.25">
      <c r="A203" s="21">
        <v>201</v>
      </c>
      <c r="B203" s="21" t="s">
        <v>734</v>
      </c>
      <c r="C203" s="21" t="s">
        <v>1707</v>
      </c>
      <c r="D203" s="21" t="s">
        <v>2490</v>
      </c>
      <c r="E203" s="21" t="s">
        <v>2061</v>
      </c>
      <c r="F203" s="8"/>
      <c r="G203" s="32">
        <f t="shared" si="33"/>
        <v>1950</v>
      </c>
      <c r="H203" s="33">
        <f t="shared" si="34"/>
        <v>0</v>
      </c>
      <c r="I203" s="18">
        <v>1</v>
      </c>
      <c r="J203" s="33">
        <f t="shared" si="35"/>
        <v>0</v>
      </c>
      <c r="K203" s="18">
        <v>2</v>
      </c>
      <c r="L203" s="33">
        <f t="shared" si="36"/>
        <v>0</v>
      </c>
      <c r="M203" s="18">
        <v>1</v>
      </c>
      <c r="N203" s="33">
        <f t="shared" si="37"/>
        <v>0</v>
      </c>
      <c r="O203" s="38">
        <v>0</v>
      </c>
      <c r="P203" s="35">
        <f t="shared" si="38"/>
        <v>0</v>
      </c>
      <c r="Q203" s="18">
        <v>1846</v>
      </c>
      <c r="R203" s="33">
        <f t="shared" si="39"/>
        <v>0</v>
      </c>
      <c r="S203" s="18">
        <v>100</v>
      </c>
      <c r="T203" s="33">
        <f t="shared" si="40"/>
        <v>0</v>
      </c>
      <c r="U203" s="18"/>
      <c r="V203" s="33">
        <f t="shared" si="41"/>
        <v>0</v>
      </c>
      <c r="W203" s="18">
        <v>0</v>
      </c>
      <c r="X203" s="36">
        <f t="shared" si="42"/>
        <v>0</v>
      </c>
      <c r="Y203" s="37"/>
      <c r="Z203" s="33">
        <f t="shared" si="43"/>
        <v>0</v>
      </c>
    </row>
    <row r="204" spans="1:26" s="13" customFormat="1" x14ac:dyDescent="0.25">
      <c r="A204" s="21">
        <v>202</v>
      </c>
      <c r="B204" s="21" t="s">
        <v>813</v>
      </c>
      <c r="C204" s="21" t="s">
        <v>1779</v>
      </c>
      <c r="D204" s="21" t="s">
        <v>814</v>
      </c>
      <c r="E204" s="21" t="s">
        <v>2061</v>
      </c>
      <c r="F204" s="8"/>
      <c r="G204" s="32">
        <f t="shared" si="33"/>
        <v>24</v>
      </c>
      <c r="H204" s="33">
        <f t="shared" si="34"/>
        <v>0</v>
      </c>
      <c r="I204" s="18">
        <v>1</v>
      </c>
      <c r="J204" s="33">
        <f t="shared" si="35"/>
        <v>0</v>
      </c>
      <c r="K204" s="18">
        <v>2</v>
      </c>
      <c r="L204" s="33">
        <f t="shared" si="36"/>
        <v>0</v>
      </c>
      <c r="M204" s="18">
        <v>16</v>
      </c>
      <c r="N204" s="33">
        <f t="shared" si="37"/>
        <v>0</v>
      </c>
      <c r="O204" s="38">
        <v>0</v>
      </c>
      <c r="P204" s="35">
        <f t="shared" si="38"/>
        <v>0</v>
      </c>
      <c r="Q204" s="18">
        <v>2</v>
      </c>
      <c r="R204" s="33">
        <f t="shared" si="39"/>
        <v>0</v>
      </c>
      <c r="S204" s="18">
        <v>3</v>
      </c>
      <c r="T204" s="33">
        <f t="shared" si="40"/>
        <v>0</v>
      </c>
      <c r="U204" s="18"/>
      <c r="V204" s="33">
        <f t="shared" si="41"/>
        <v>0</v>
      </c>
      <c r="W204" s="18">
        <v>0</v>
      </c>
      <c r="X204" s="36">
        <f t="shared" si="42"/>
        <v>0</v>
      </c>
      <c r="Y204" s="37"/>
      <c r="Z204" s="33">
        <f t="shared" si="43"/>
        <v>0</v>
      </c>
    </row>
    <row r="205" spans="1:26" s="13" customFormat="1" x14ac:dyDescent="0.25">
      <c r="A205" s="21">
        <v>203</v>
      </c>
      <c r="B205" s="21" t="s">
        <v>352</v>
      </c>
      <c r="C205" s="21" t="s">
        <v>1389</v>
      </c>
      <c r="D205" s="21" t="s">
        <v>353</v>
      </c>
      <c r="E205" s="21" t="s">
        <v>2065</v>
      </c>
      <c r="F205" s="8"/>
      <c r="G205" s="32">
        <f t="shared" si="33"/>
        <v>160</v>
      </c>
      <c r="H205" s="33">
        <f t="shared" si="34"/>
        <v>0</v>
      </c>
      <c r="I205" s="18">
        <v>28</v>
      </c>
      <c r="J205" s="33">
        <f t="shared" si="35"/>
        <v>0</v>
      </c>
      <c r="K205" s="18">
        <v>2</v>
      </c>
      <c r="L205" s="33">
        <f t="shared" si="36"/>
        <v>0</v>
      </c>
      <c r="M205" s="18">
        <v>1</v>
      </c>
      <c r="N205" s="33">
        <f t="shared" si="37"/>
        <v>0</v>
      </c>
      <c r="O205" s="34">
        <v>9</v>
      </c>
      <c r="P205" s="35">
        <f t="shared" si="38"/>
        <v>0</v>
      </c>
      <c r="Q205" s="18">
        <v>29</v>
      </c>
      <c r="R205" s="33">
        <f t="shared" si="39"/>
        <v>0</v>
      </c>
      <c r="S205" s="18"/>
      <c r="T205" s="33">
        <f t="shared" si="40"/>
        <v>0</v>
      </c>
      <c r="U205" s="18"/>
      <c r="V205" s="33">
        <f t="shared" si="41"/>
        <v>0</v>
      </c>
      <c r="W205" s="18">
        <v>91</v>
      </c>
      <c r="X205" s="36">
        <f t="shared" si="42"/>
        <v>0</v>
      </c>
      <c r="Y205" s="37"/>
      <c r="Z205" s="33">
        <f t="shared" si="43"/>
        <v>0</v>
      </c>
    </row>
    <row r="206" spans="1:26" s="13" customFormat="1" x14ac:dyDescent="0.25">
      <c r="A206" s="21">
        <v>204</v>
      </c>
      <c r="B206" s="21" t="s">
        <v>354</v>
      </c>
      <c r="C206" s="21" t="s">
        <v>1390</v>
      </c>
      <c r="D206" s="21" t="s">
        <v>355</v>
      </c>
      <c r="E206" s="21" t="s">
        <v>2065</v>
      </c>
      <c r="F206" s="8"/>
      <c r="G206" s="32">
        <f t="shared" si="33"/>
        <v>488</v>
      </c>
      <c r="H206" s="33">
        <f t="shared" si="34"/>
        <v>0</v>
      </c>
      <c r="I206" s="18">
        <v>36</v>
      </c>
      <c r="J206" s="33">
        <f t="shared" si="35"/>
        <v>0</v>
      </c>
      <c r="K206" s="18">
        <v>2</v>
      </c>
      <c r="L206" s="33">
        <f t="shared" si="36"/>
        <v>0</v>
      </c>
      <c r="M206" s="18">
        <v>144</v>
      </c>
      <c r="N206" s="33">
        <f t="shared" si="37"/>
        <v>0</v>
      </c>
      <c r="O206" s="34">
        <v>2</v>
      </c>
      <c r="P206" s="35">
        <f t="shared" si="38"/>
        <v>0</v>
      </c>
      <c r="Q206" s="18">
        <v>64</v>
      </c>
      <c r="R206" s="33">
        <f t="shared" si="39"/>
        <v>0</v>
      </c>
      <c r="S206" s="18"/>
      <c r="T206" s="33">
        <f t="shared" si="40"/>
        <v>0</v>
      </c>
      <c r="U206" s="18"/>
      <c r="V206" s="33">
        <f t="shared" si="41"/>
        <v>0</v>
      </c>
      <c r="W206" s="18">
        <v>240</v>
      </c>
      <c r="X206" s="36">
        <f t="shared" si="42"/>
        <v>0</v>
      </c>
      <c r="Y206" s="37"/>
      <c r="Z206" s="33">
        <f t="shared" si="43"/>
        <v>0</v>
      </c>
    </row>
    <row r="207" spans="1:26" s="13" customFormat="1" x14ac:dyDescent="0.25">
      <c r="A207" s="21">
        <v>205</v>
      </c>
      <c r="B207" s="21" t="s">
        <v>405</v>
      </c>
      <c r="C207" s="21" t="s">
        <v>1425</v>
      </c>
      <c r="D207" s="21" t="s">
        <v>2491</v>
      </c>
      <c r="E207" s="21" t="s">
        <v>2065</v>
      </c>
      <c r="F207" s="8"/>
      <c r="G207" s="32">
        <f t="shared" si="33"/>
        <v>39</v>
      </c>
      <c r="H207" s="33">
        <f t="shared" si="34"/>
        <v>0</v>
      </c>
      <c r="I207" s="18">
        <v>1</v>
      </c>
      <c r="J207" s="33">
        <f t="shared" si="35"/>
        <v>0</v>
      </c>
      <c r="K207" s="18">
        <v>2</v>
      </c>
      <c r="L207" s="33">
        <f t="shared" si="36"/>
        <v>0</v>
      </c>
      <c r="M207" s="18">
        <v>1</v>
      </c>
      <c r="N207" s="33">
        <f t="shared" si="37"/>
        <v>0</v>
      </c>
      <c r="O207" s="34">
        <v>3</v>
      </c>
      <c r="P207" s="35">
        <f t="shared" si="38"/>
        <v>0</v>
      </c>
      <c r="Q207" s="18">
        <v>12</v>
      </c>
      <c r="R207" s="33">
        <f t="shared" si="39"/>
        <v>0</v>
      </c>
      <c r="S207" s="18">
        <v>20</v>
      </c>
      <c r="T207" s="33">
        <f t="shared" si="40"/>
        <v>0</v>
      </c>
      <c r="U207" s="18"/>
      <c r="V207" s="33">
        <f t="shared" si="41"/>
        <v>0</v>
      </c>
      <c r="W207" s="18">
        <v>0</v>
      </c>
      <c r="X207" s="36">
        <f t="shared" si="42"/>
        <v>0</v>
      </c>
      <c r="Y207" s="37"/>
      <c r="Z207" s="33">
        <f t="shared" si="43"/>
        <v>0</v>
      </c>
    </row>
    <row r="208" spans="1:26" s="13" customFormat="1" x14ac:dyDescent="0.25">
      <c r="A208" s="21">
        <v>206</v>
      </c>
      <c r="B208" s="21" t="s">
        <v>698</v>
      </c>
      <c r="C208" s="21" t="s">
        <v>1677</v>
      </c>
      <c r="D208" s="21" t="s">
        <v>699</v>
      </c>
      <c r="E208" s="21" t="s">
        <v>2065</v>
      </c>
      <c r="F208" s="8"/>
      <c r="G208" s="32">
        <f t="shared" si="33"/>
        <v>23</v>
      </c>
      <c r="H208" s="33">
        <f t="shared" si="34"/>
        <v>0</v>
      </c>
      <c r="I208" s="18">
        <v>4</v>
      </c>
      <c r="J208" s="33">
        <f t="shared" si="35"/>
        <v>0</v>
      </c>
      <c r="K208" s="18">
        <v>2</v>
      </c>
      <c r="L208" s="33">
        <f t="shared" si="36"/>
        <v>0</v>
      </c>
      <c r="M208" s="18">
        <v>1</v>
      </c>
      <c r="N208" s="33">
        <f t="shared" si="37"/>
        <v>0</v>
      </c>
      <c r="O208" s="38">
        <v>0</v>
      </c>
      <c r="P208" s="35">
        <f t="shared" si="38"/>
        <v>0</v>
      </c>
      <c r="Q208" s="18">
        <v>11</v>
      </c>
      <c r="R208" s="33">
        <f t="shared" si="39"/>
        <v>0</v>
      </c>
      <c r="S208" s="18">
        <v>5</v>
      </c>
      <c r="T208" s="33">
        <f t="shared" si="40"/>
        <v>0</v>
      </c>
      <c r="U208" s="18"/>
      <c r="V208" s="33">
        <f t="shared" si="41"/>
        <v>0</v>
      </c>
      <c r="W208" s="18">
        <v>0</v>
      </c>
      <c r="X208" s="36">
        <f t="shared" si="42"/>
        <v>0</v>
      </c>
      <c r="Y208" s="37"/>
      <c r="Z208" s="33">
        <f t="shared" si="43"/>
        <v>0</v>
      </c>
    </row>
    <row r="209" spans="1:26" s="13" customFormat="1" x14ac:dyDescent="0.25">
      <c r="A209" s="21">
        <v>207</v>
      </c>
      <c r="B209" s="21" t="s">
        <v>716</v>
      </c>
      <c r="C209" s="21" t="s">
        <v>1691</v>
      </c>
      <c r="D209" s="21" t="s">
        <v>717</v>
      </c>
      <c r="E209" s="21" t="s">
        <v>2065</v>
      </c>
      <c r="F209" s="8"/>
      <c r="G209" s="32">
        <f t="shared" si="33"/>
        <v>61</v>
      </c>
      <c r="H209" s="33">
        <f t="shared" si="34"/>
        <v>0</v>
      </c>
      <c r="I209" s="18">
        <v>1</v>
      </c>
      <c r="J209" s="33">
        <f t="shared" si="35"/>
        <v>0</v>
      </c>
      <c r="K209" s="18">
        <v>2</v>
      </c>
      <c r="L209" s="33">
        <f t="shared" si="36"/>
        <v>0</v>
      </c>
      <c r="M209" s="18">
        <v>48</v>
      </c>
      <c r="N209" s="33">
        <f t="shared" si="37"/>
        <v>0</v>
      </c>
      <c r="O209" s="38">
        <v>0</v>
      </c>
      <c r="P209" s="35">
        <f t="shared" si="38"/>
        <v>0</v>
      </c>
      <c r="Q209" s="18"/>
      <c r="R209" s="33">
        <f t="shared" si="39"/>
        <v>0</v>
      </c>
      <c r="S209" s="18">
        <v>10</v>
      </c>
      <c r="T209" s="33">
        <f t="shared" si="40"/>
        <v>0</v>
      </c>
      <c r="U209" s="18"/>
      <c r="V209" s="33">
        <f t="shared" si="41"/>
        <v>0</v>
      </c>
      <c r="W209" s="18">
        <v>0</v>
      </c>
      <c r="X209" s="36">
        <f t="shared" si="42"/>
        <v>0</v>
      </c>
      <c r="Y209" s="37"/>
      <c r="Z209" s="33">
        <f t="shared" si="43"/>
        <v>0</v>
      </c>
    </row>
    <row r="210" spans="1:26" s="13" customFormat="1" x14ac:dyDescent="0.25">
      <c r="A210" s="21">
        <v>208</v>
      </c>
      <c r="B210" s="21" t="s">
        <v>735</v>
      </c>
      <c r="C210" s="21" t="s">
        <v>1708</v>
      </c>
      <c r="D210" s="21" t="s">
        <v>736</v>
      </c>
      <c r="E210" s="21" t="s">
        <v>2065</v>
      </c>
      <c r="F210" s="8"/>
      <c r="G210" s="32">
        <f t="shared" si="33"/>
        <v>19</v>
      </c>
      <c r="H210" s="33">
        <f t="shared" si="34"/>
        <v>0</v>
      </c>
      <c r="I210" s="18">
        <v>2</v>
      </c>
      <c r="J210" s="33">
        <f t="shared" si="35"/>
        <v>0</v>
      </c>
      <c r="K210" s="18">
        <v>2</v>
      </c>
      <c r="L210" s="33">
        <f t="shared" si="36"/>
        <v>0</v>
      </c>
      <c r="M210" s="18">
        <v>1</v>
      </c>
      <c r="N210" s="33">
        <f t="shared" si="37"/>
        <v>0</v>
      </c>
      <c r="O210" s="38">
        <v>0</v>
      </c>
      <c r="P210" s="35">
        <f t="shared" si="38"/>
        <v>0</v>
      </c>
      <c r="Q210" s="18">
        <v>9</v>
      </c>
      <c r="R210" s="33">
        <f t="shared" si="39"/>
        <v>0</v>
      </c>
      <c r="S210" s="18">
        <v>5</v>
      </c>
      <c r="T210" s="33">
        <f t="shared" si="40"/>
        <v>0</v>
      </c>
      <c r="U210" s="18"/>
      <c r="V210" s="33">
        <f t="shared" si="41"/>
        <v>0</v>
      </c>
      <c r="W210" s="18">
        <v>0</v>
      </c>
      <c r="X210" s="36">
        <f t="shared" si="42"/>
        <v>0</v>
      </c>
      <c r="Y210" s="37"/>
      <c r="Z210" s="33">
        <f t="shared" si="43"/>
        <v>0</v>
      </c>
    </row>
    <row r="211" spans="1:26" s="13" customFormat="1" x14ac:dyDescent="0.25">
      <c r="A211" s="21">
        <v>209</v>
      </c>
      <c r="B211" s="21" t="s">
        <v>2323</v>
      </c>
      <c r="C211" s="21" t="s">
        <v>1763</v>
      </c>
      <c r="D211" s="21" t="s">
        <v>794</v>
      </c>
      <c r="E211" s="21" t="s">
        <v>2065</v>
      </c>
      <c r="F211" s="8"/>
      <c r="G211" s="32">
        <f t="shared" si="33"/>
        <v>141</v>
      </c>
      <c r="H211" s="33">
        <f t="shared" si="34"/>
        <v>0</v>
      </c>
      <c r="I211" s="18">
        <v>10</v>
      </c>
      <c r="J211" s="33">
        <f t="shared" si="35"/>
        <v>0</v>
      </c>
      <c r="K211" s="18">
        <v>2</v>
      </c>
      <c r="L211" s="33">
        <f t="shared" si="36"/>
        <v>0</v>
      </c>
      <c r="M211" s="18">
        <v>108</v>
      </c>
      <c r="N211" s="33">
        <f t="shared" si="37"/>
        <v>0</v>
      </c>
      <c r="O211" s="34">
        <v>14</v>
      </c>
      <c r="P211" s="35">
        <f t="shared" si="38"/>
        <v>0</v>
      </c>
      <c r="Q211" s="18"/>
      <c r="R211" s="33">
        <f t="shared" si="39"/>
        <v>0</v>
      </c>
      <c r="S211" s="18">
        <v>5</v>
      </c>
      <c r="T211" s="33">
        <f t="shared" si="40"/>
        <v>0</v>
      </c>
      <c r="U211" s="18"/>
      <c r="V211" s="33">
        <f t="shared" si="41"/>
        <v>0</v>
      </c>
      <c r="W211" s="18">
        <v>2</v>
      </c>
      <c r="X211" s="36">
        <f t="shared" si="42"/>
        <v>0</v>
      </c>
      <c r="Y211" s="37"/>
      <c r="Z211" s="33">
        <f t="shared" si="43"/>
        <v>0</v>
      </c>
    </row>
    <row r="212" spans="1:26" s="13" customFormat="1" x14ac:dyDescent="0.25">
      <c r="A212" s="21">
        <v>210</v>
      </c>
      <c r="B212" s="21" t="s">
        <v>795</v>
      </c>
      <c r="C212" s="21" t="s">
        <v>1764</v>
      </c>
      <c r="D212" s="21" t="s">
        <v>796</v>
      </c>
      <c r="E212" s="21" t="s">
        <v>2065</v>
      </c>
      <c r="F212" s="8"/>
      <c r="G212" s="32">
        <f t="shared" si="33"/>
        <v>20</v>
      </c>
      <c r="H212" s="33">
        <f t="shared" si="34"/>
        <v>0</v>
      </c>
      <c r="I212" s="18">
        <v>1</v>
      </c>
      <c r="J212" s="33">
        <f t="shared" si="35"/>
        <v>0</v>
      </c>
      <c r="K212" s="18">
        <v>2</v>
      </c>
      <c r="L212" s="33">
        <f t="shared" si="36"/>
        <v>0</v>
      </c>
      <c r="M212" s="18">
        <v>1</v>
      </c>
      <c r="N212" s="33">
        <f t="shared" si="37"/>
        <v>0</v>
      </c>
      <c r="O212" s="38">
        <v>0</v>
      </c>
      <c r="P212" s="35">
        <f t="shared" si="38"/>
        <v>0</v>
      </c>
      <c r="Q212" s="18">
        <v>4</v>
      </c>
      <c r="R212" s="33">
        <f t="shared" si="39"/>
        <v>0</v>
      </c>
      <c r="S212" s="18">
        <v>10</v>
      </c>
      <c r="T212" s="33">
        <f t="shared" si="40"/>
        <v>0</v>
      </c>
      <c r="U212" s="18"/>
      <c r="V212" s="33">
        <f t="shared" si="41"/>
        <v>0</v>
      </c>
      <c r="W212" s="18">
        <v>2</v>
      </c>
      <c r="X212" s="36">
        <f t="shared" si="42"/>
        <v>0</v>
      </c>
      <c r="Y212" s="37"/>
      <c r="Z212" s="33">
        <f t="shared" si="43"/>
        <v>0</v>
      </c>
    </row>
    <row r="213" spans="1:26" s="13" customFormat="1" x14ac:dyDescent="0.25">
      <c r="A213" s="21">
        <v>211</v>
      </c>
      <c r="B213" s="21" t="s">
        <v>882</v>
      </c>
      <c r="C213" s="21" t="s">
        <v>1845</v>
      </c>
      <c r="D213" s="21" t="s">
        <v>2492</v>
      </c>
      <c r="E213" s="21" t="s">
        <v>2065</v>
      </c>
      <c r="F213" s="8"/>
      <c r="G213" s="32">
        <f t="shared" si="33"/>
        <v>19</v>
      </c>
      <c r="H213" s="33">
        <f t="shared" si="34"/>
        <v>0</v>
      </c>
      <c r="I213" s="18">
        <v>4</v>
      </c>
      <c r="J213" s="33">
        <f t="shared" si="35"/>
        <v>0</v>
      </c>
      <c r="K213" s="18">
        <v>2</v>
      </c>
      <c r="L213" s="33">
        <f t="shared" si="36"/>
        <v>0</v>
      </c>
      <c r="M213" s="18">
        <v>1</v>
      </c>
      <c r="N213" s="33">
        <f t="shared" si="37"/>
        <v>0</v>
      </c>
      <c r="O213" s="38">
        <v>0</v>
      </c>
      <c r="P213" s="35">
        <f t="shared" si="38"/>
        <v>0</v>
      </c>
      <c r="Q213" s="18"/>
      <c r="R213" s="33">
        <f t="shared" si="39"/>
        <v>0</v>
      </c>
      <c r="S213" s="18">
        <v>10</v>
      </c>
      <c r="T213" s="33">
        <f t="shared" si="40"/>
        <v>0</v>
      </c>
      <c r="U213" s="18"/>
      <c r="V213" s="33">
        <f t="shared" si="41"/>
        <v>0</v>
      </c>
      <c r="W213" s="18">
        <v>2</v>
      </c>
      <c r="X213" s="36">
        <f t="shared" si="42"/>
        <v>0</v>
      </c>
      <c r="Y213" s="37"/>
      <c r="Z213" s="33">
        <f t="shared" si="43"/>
        <v>0</v>
      </c>
    </row>
    <row r="214" spans="1:26" s="13" customFormat="1" x14ac:dyDescent="0.25">
      <c r="A214" s="21">
        <v>212</v>
      </c>
      <c r="B214" s="21" t="s">
        <v>2324</v>
      </c>
      <c r="C214" s="21" t="s">
        <v>1850</v>
      </c>
      <c r="D214" s="21" t="s">
        <v>886</v>
      </c>
      <c r="E214" s="21" t="s">
        <v>2065</v>
      </c>
      <c r="F214" s="8"/>
      <c r="G214" s="32">
        <f t="shared" si="33"/>
        <v>30</v>
      </c>
      <c r="H214" s="33">
        <f t="shared" si="34"/>
        <v>0</v>
      </c>
      <c r="I214" s="18">
        <v>1</v>
      </c>
      <c r="J214" s="33">
        <f t="shared" si="35"/>
        <v>0</v>
      </c>
      <c r="K214" s="18">
        <v>2</v>
      </c>
      <c r="L214" s="33">
        <f t="shared" si="36"/>
        <v>0</v>
      </c>
      <c r="M214" s="18">
        <v>16</v>
      </c>
      <c r="N214" s="33">
        <f t="shared" si="37"/>
        <v>0</v>
      </c>
      <c r="O214" s="38">
        <v>0</v>
      </c>
      <c r="P214" s="35">
        <f t="shared" si="38"/>
        <v>0</v>
      </c>
      <c r="Q214" s="18"/>
      <c r="R214" s="33">
        <f t="shared" si="39"/>
        <v>0</v>
      </c>
      <c r="S214" s="18">
        <v>2</v>
      </c>
      <c r="T214" s="33">
        <f t="shared" si="40"/>
        <v>0</v>
      </c>
      <c r="U214" s="18"/>
      <c r="V214" s="33">
        <f t="shared" si="41"/>
        <v>0</v>
      </c>
      <c r="W214" s="18">
        <v>9</v>
      </c>
      <c r="X214" s="36">
        <f t="shared" si="42"/>
        <v>0</v>
      </c>
      <c r="Y214" s="37"/>
      <c r="Z214" s="33">
        <f t="shared" si="43"/>
        <v>0</v>
      </c>
    </row>
    <row r="215" spans="1:26" s="13" customFormat="1" x14ac:dyDescent="0.25">
      <c r="A215" s="21">
        <v>213</v>
      </c>
      <c r="B215" s="21" t="s">
        <v>915</v>
      </c>
      <c r="C215" s="21" t="s">
        <v>1881</v>
      </c>
      <c r="D215" s="21" t="s">
        <v>916</v>
      </c>
      <c r="E215" s="21" t="s">
        <v>2065</v>
      </c>
      <c r="F215" s="8"/>
      <c r="G215" s="32">
        <f t="shared" si="33"/>
        <v>13</v>
      </c>
      <c r="H215" s="33">
        <f t="shared" si="34"/>
        <v>0</v>
      </c>
      <c r="I215" s="18">
        <v>1</v>
      </c>
      <c r="J215" s="33">
        <f t="shared" si="35"/>
        <v>0</v>
      </c>
      <c r="K215" s="18">
        <v>2</v>
      </c>
      <c r="L215" s="33">
        <f t="shared" si="36"/>
        <v>0</v>
      </c>
      <c r="M215" s="18">
        <v>1</v>
      </c>
      <c r="N215" s="33">
        <f t="shared" si="37"/>
        <v>0</v>
      </c>
      <c r="O215" s="38">
        <v>0</v>
      </c>
      <c r="P215" s="35">
        <f t="shared" si="38"/>
        <v>0</v>
      </c>
      <c r="Q215" s="18">
        <v>4</v>
      </c>
      <c r="R215" s="33">
        <f t="shared" si="39"/>
        <v>0</v>
      </c>
      <c r="S215" s="18">
        <v>5</v>
      </c>
      <c r="T215" s="33">
        <f t="shared" si="40"/>
        <v>0</v>
      </c>
      <c r="U215" s="18"/>
      <c r="V215" s="33">
        <f t="shared" si="41"/>
        <v>0</v>
      </c>
      <c r="W215" s="18">
        <v>0</v>
      </c>
      <c r="X215" s="36">
        <f t="shared" si="42"/>
        <v>0</v>
      </c>
      <c r="Y215" s="37"/>
      <c r="Z215" s="33">
        <f t="shared" si="43"/>
        <v>0</v>
      </c>
    </row>
    <row r="216" spans="1:26" s="13" customFormat="1" x14ac:dyDescent="0.25">
      <c r="A216" s="21">
        <v>214</v>
      </c>
      <c r="B216" s="21" t="s">
        <v>917</v>
      </c>
      <c r="C216" s="21" t="s">
        <v>1882</v>
      </c>
      <c r="D216" s="21" t="s">
        <v>918</v>
      </c>
      <c r="E216" s="21" t="s">
        <v>2065</v>
      </c>
      <c r="F216" s="8"/>
      <c r="G216" s="32">
        <f t="shared" si="33"/>
        <v>22</v>
      </c>
      <c r="H216" s="33">
        <f t="shared" si="34"/>
        <v>0</v>
      </c>
      <c r="I216" s="18">
        <v>2</v>
      </c>
      <c r="J216" s="33">
        <f t="shared" si="35"/>
        <v>0</v>
      </c>
      <c r="K216" s="18">
        <v>2</v>
      </c>
      <c r="L216" s="33">
        <f t="shared" si="36"/>
        <v>0</v>
      </c>
      <c r="M216" s="18">
        <v>1</v>
      </c>
      <c r="N216" s="33">
        <f t="shared" si="37"/>
        <v>0</v>
      </c>
      <c r="O216" s="34">
        <v>7</v>
      </c>
      <c r="P216" s="35">
        <f t="shared" si="38"/>
        <v>0</v>
      </c>
      <c r="Q216" s="18"/>
      <c r="R216" s="33">
        <f t="shared" si="39"/>
        <v>0</v>
      </c>
      <c r="S216" s="18">
        <v>10</v>
      </c>
      <c r="T216" s="33">
        <f t="shared" si="40"/>
        <v>0</v>
      </c>
      <c r="U216" s="18"/>
      <c r="V216" s="33">
        <f t="shared" si="41"/>
        <v>0</v>
      </c>
      <c r="W216" s="18">
        <v>0</v>
      </c>
      <c r="X216" s="36">
        <f t="shared" si="42"/>
        <v>0</v>
      </c>
      <c r="Y216" s="37"/>
      <c r="Z216" s="33">
        <f t="shared" si="43"/>
        <v>0</v>
      </c>
    </row>
    <row r="217" spans="1:26" s="13" customFormat="1" x14ac:dyDescent="0.25">
      <c r="A217" s="21">
        <v>215</v>
      </c>
      <c r="B217" s="21" t="s">
        <v>2325</v>
      </c>
      <c r="C217" s="21" t="s">
        <v>1927</v>
      </c>
      <c r="D217" s="21" t="s">
        <v>2493</v>
      </c>
      <c r="E217" s="21" t="s">
        <v>2065</v>
      </c>
      <c r="F217" s="8"/>
      <c r="G217" s="32">
        <f t="shared" si="33"/>
        <v>10</v>
      </c>
      <c r="H217" s="33">
        <f t="shared" si="34"/>
        <v>0</v>
      </c>
      <c r="I217" s="18">
        <v>1</v>
      </c>
      <c r="J217" s="33">
        <f t="shared" si="35"/>
        <v>0</v>
      </c>
      <c r="K217" s="18">
        <v>2</v>
      </c>
      <c r="L217" s="33">
        <f t="shared" si="36"/>
        <v>0</v>
      </c>
      <c r="M217" s="18">
        <v>1</v>
      </c>
      <c r="N217" s="33">
        <f t="shared" si="37"/>
        <v>0</v>
      </c>
      <c r="O217" s="38">
        <v>0</v>
      </c>
      <c r="P217" s="35">
        <f t="shared" si="38"/>
        <v>0</v>
      </c>
      <c r="Q217" s="18"/>
      <c r="R217" s="33">
        <f t="shared" si="39"/>
        <v>0</v>
      </c>
      <c r="S217" s="18">
        <v>6</v>
      </c>
      <c r="T217" s="33">
        <f t="shared" si="40"/>
        <v>0</v>
      </c>
      <c r="U217" s="18"/>
      <c r="V217" s="33">
        <f t="shared" si="41"/>
        <v>0</v>
      </c>
      <c r="W217" s="18">
        <v>0</v>
      </c>
      <c r="X217" s="36">
        <f t="shared" si="42"/>
        <v>0</v>
      </c>
      <c r="Y217" s="37"/>
      <c r="Z217" s="33">
        <f t="shared" si="43"/>
        <v>0</v>
      </c>
    </row>
    <row r="218" spans="1:26" s="13" customFormat="1" x14ac:dyDescent="0.25">
      <c r="A218" s="21">
        <v>216</v>
      </c>
      <c r="B218" s="21" t="s">
        <v>907</v>
      </c>
      <c r="C218" s="21" t="s">
        <v>1871</v>
      </c>
      <c r="D218" s="21" t="s">
        <v>2494</v>
      </c>
      <c r="E218" s="21" t="s">
        <v>2069</v>
      </c>
      <c r="F218" s="8"/>
      <c r="G218" s="32">
        <f t="shared" si="33"/>
        <v>347</v>
      </c>
      <c r="H218" s="33">
        <f t="shared" si="34"/>
        <v>0</v>
      </c>
      <c r="I218" s="18">
        <v>1</v>
      </c>
      <c r="J218" s="33">
        <f t="shared" si="35"/>
        <v>0</v>
      </c>
      <c r="K218" s="18">
        <v>2</v>
      </c>
      <c r="L218" s="33">
        <f t="shared" si="36"/>
        <v>0</v>
      </c>
      <c r="M218" s="18">
        <v>1</v>
      </c>
      <c r="N218" s="33">
        <f t="shared" si="37"/>
        <v>0</v>
      </c>
      <c r="O218" s="38">
        <v>0</v>
      </c>
      <c r="P218" s="35">
        <f t="shared" si="38"/>
        <v>0</v>
      </c>
      <c r="Q218" s="18"/>
      <c r="R218" s="33">
        <f t="shared" si="39"/>
        <v>0</v>
      </c>
      <c r="S218" s="18"/>
      <c r="T218" s="33">
        <f t="shared" si="40"/>
        <v>0</v>
      </c>
      <c r="U218" s="18"/>
      <c r="V218" s="33">
        <f t="shared" si="41"/>
        <v>0</v>
      </c>
      <c r="W218" s="18">
        <v>343</v>
      </c>
      <c r="X218" s="36">
        <f t="shared" si="42"/>
        <v>0</v>
      </c>
      <c r="Y218" s="37"/>
      <c r="Z218" s="33">
        <f t="shared" si="43"/>
        <v>0</v>
      </c>
    </row>
    <row r="219" spans="1:26" s="13" customFormat="1" x14ac:dyDescent="0.25">
      <c r="A219" s="21">
        <v>217</v>
      </c>
      <c r="B219" s="21" t="s">
        <v>1055</v>
      </c>
      <c r="C219" s="21" t="s">
        <v>1988</v>
      </c>
      <c r="D219" s="21" t="s">
        <v>2495</v>
      </c>
      <c r="E219" s="21" t="s">
        <v>2069</v>
      </c>
      <c r="F219" s="8"/>
      <c r="G219" s="32">
        <f t="shared" si="33"/>
        <v>488</v>
      </c>
      <c r="H219" s="33">
        <f t="shared" si="34"/>
        <v>0</v>
      </c>
      <c r="I219" s="18">
        <v>1</v>
      </c>
      <c r="J219" s="33">
        <f t="shared" si="35"/>
        <v>0</v>
      </c>
      <c r="K219" s="18">
        <v>2</v>
      </c>
      <c r="L219" s="33">
        <f t="shared" si="36"/>
        <v>0</v>
      </c>
      <c r="M219" s="18">
        <v>1</v>
      </c>
      <c r="N219" s="33">
        <f t="shared" si="37"/>
        <v>0</v>
      </c>
      <c r="O219" s="38">
        <v>0</v>
      </c>
      <c r="P219" s="35">
        <f t="shared" si="38"/>
        <v>0</v>
      </c>
      <c r="Q219" s="18">
        <v>4</v>
      </c>
      <c r="R219" s="33">
        <f t="shared" si="39"/>
        <v>0</v>
      </c>
      <c r="S219" s="18"/>
      <c r="T219" s="33">
        <f t="shared" si="40"/>
        <v>0</v>
      </c>
      <c r="U219" s="18"/>
      <c r="V219" s="33">
        <f t="shared" si="41"/>
        <v>0</v>
      </c>
      <c r="W219" s="18">
        <v>480</v>
      </c>
      <c r="X219" s="36">
        <f t="shared" si="42"/>
        <v>0</v>
      </c>
      <c r="Y219" s="37"/>
      <c r="Z219" s="33">
        <f t="shared" si="43"/>
        <v>0</v>
      </c>
    </row>
    <row r="220" spans="1:26" s="13" customFormat="1" x14ac:dyDescent="0.25">
      <c r="A220" s="21">
        <v>218</v>
      </c>
      <c r="B220" s="21" t="s">
        <v>731</v>
      </c>
      <c r="C220" s="21" t="s">
        <v>1703</v>
      </c>
      <c r="D220" s="21" t="s">
        <v>732</v>
      </c>
      <c r="E220" s="21" t="s">
        <v>2071</v>
      </c>
      <c r="F220" s="8"/>
      <c r="G220" s="32">
        <f t="shared" si="33"/>
        <v>12</v>
      </c>
      <c r="H220" s="33">
        <f t="shared" si="34"/>
        <v>0</v>
      </c>
      <c r="I220" s="18">
        <v>6</v>
      </c>
      <c r="J220" s="33">
        <f t="shared" si="35"/>
        <v>0</v>
      </c>
      <c r="K220" s="18">
        <v>2</v>
      </c>
      <c r="L220" s="33">
        <f t="shared" si="36"/>
        <v>0</v>
      </c>
      <c r="M220" s="18">
        <v>1</v>
      </c>
      <c r="N220" s="33">
        <f t="shared" si="37"/>
        <v>0</v>
      </c>
      <c r="O220" s="38">
        <v>0</v>
      </c>
      <c r="P220" s="35">
        <f t="shared" si="38"/>
        <v>0</v>
      </c>
      <c r="Q220" s="18"/>
      <c r="R220" s="33">
        <f t="shared" si="39"/>
        <v>0</v>
      </c>
      <c r="S220" s="18">
        <v>3</v>
      </c>
      <c r="T220" s="33">
        <f t="shared" si="40"/>
        <v>0</v>
      </c>
      <c r="U220" s="18"/>
      <c r="V220" s="33">
        <f t="shared" si="41"/>
        <v>0</v>
      </c>
      <c r="W220" s="18">
        <v>0</v>
      </c>
      <c r="X220" s="36">
        <f t="shared" si="42"/>
        <v>0</v>
      </c>
      <c r="Y220" s="37"/>
      <c r="Z220" s="33">
        <f t="shared" si="43"/>
        <v>0</v>
      </c>
    </row>
    <row r="221" spans="1:26" s="13" customFormat="1" x14ac:dyDescent="0.25">
      <c r="A221" s="21">
        <v>219</v>
      </c>
      <c r="B221" s="21" t="s">
        <v>2326</v>
      </c>
      <c r="C221" s="21" t="s">
        <v>1704</v>
      </c>
      <c r="D221" s="21" t="s">
        <v>2496</v>
      </c>
      <c r="E221" s="21" t="s">
        <v>2071</v>
      </c>
      <c r="F221" s="8"/>
      <c r="G221" s="32">
        <f t="shared" si="33"/>
        <v>26</v>
      </c>
      <c r="H221" s="33">
        <f t="shared" si="34"/>
        <v>0</v>
      </c>
      <c r="I221" s="18">
        <v>10</v>
      </c>
      <c r="J221" s="33">
        <f t="shared" si="35"/>
        <v>0</v>
      </c>
      <c r="K221" s="18">
        <v>2</v>
      </c>
      <c r="L221" s="33">
        <f t="shared" si="36"/>
        <v>0</v>
      </c>
      <c r="M221" s="18">
        <v>1</v>
      </c>
      <c r="N221" s="33">
        <f t="shared" si="37"/>
        <v>0</v>
      </c>
      <c r="O221" s="34">
        <v>7</v>
      </c>
      <c r="P221" s="35">
        <f t="shared" si="38"/>
        <v>0</v>
      </c>
      <c r="Q221" s="18">
        <v>4</v>
      </c>
      <c r="R221" s="33">
        <f t="shared" si="39"/>
        <v>0</v>
      </c>
      <c r="S221" s="18"/>
      <c r="T221" s="33">
        <f t="shared" si="40"/>
        <v>0</v>
      </c>
      <c r="U221" s="18"/>
      <c r="V221" s="33">
        <f t="shared" si="41"/>
        <v>0</v>
      </c>
      <c r="W221" s="18">
        <v>2</v>
      </c>
      <c r="X221" s="36">
        <f t="shared" si="42"/>
        <v>0</v>
      </c>
      <c r="Y221" s="37"/>
      <c r="Z221" s="33">
        <f t="shared" si="43"/>
        <v>0</v>
      </c>
    </row>
    <row r="222" spans="1:26" s="13" customFormat="1" x14ac:dyDescent="0.25">
      <c r="A222" s="21">
        <v>220</v>
      </c>
      <c r="B222" s="21" t="s">
        <v>2217</v>
      </c>
      <c r="C222" s="21" t="s">
        <v>2218</v>
      </c>
      <c r="D222" s="21" t="s">
        <v>2236</v>
      </c>
      <c r="E222" s="21" t="s">
        <v>2071</v>
      </c>
      <c r="F222" s="8"/>
      <c r="G222" s="32">
        <f t="shared" si="33"/>
        <v>19</v>
      </c>
      <c r="H222" s="33">
        <f t="shared" si="34"/>
        <v>0</v>
      </c>
      <c r="I222" s="18">
        <v>16</v>
      </c>
      <c r="J222" s="33">
        <f t="shared" si="35"/>
        <v>0</v>
      </c>
      <c r="K222" s="18">
        <v>2</v>
      </c>
      <c r="L222" s="33">
        <f t="shared" si="36"/>
        <v>0</v>
      </c>
      <c r="M222" s="18">
        <v>1</v>
      </c>
      <c r="N222" s="33">
        <f t="shared" si="37"/>
        <v>0</v>
      </c>
      <c r="O222" s="38">
        <v>0</v>
      </c>
      <c r="P222" s="35">
        <f t="shared" si="38"/>
        <v>0</v>
      </c>
      <c r="Q222" s="18"/>
      <c r="R222" s="33">
        <f t="shared" si="39"/>
        <v>0</v>
      </c>
      <c r="S222" s="18"/>
      <c r="T222" s="33">
        <f t="shared" si="40"/>
        <v>0</v>
      </c>
      <c r="U222" s="18"/>
      <c r="V222" s="33">
        <f t="shared" si="41"/>
        <v>0</v>
      </c>
      <c r="W222" s="18">
        <v>0</v>
      </c>
      <c r="X222" s="36">
        <f t="shared" si="42"/>
        <v>0</v>
      </c>
      <c r="Y222" s="37"/>
      <c r="Z222" s="33">
        <f t="shared" si="43"/>
        <v>0</v>
      </c>
    </row>
    <row r="223" spans="1:26" s="13" customFormat="1" x14ac:dyDescent="0.25">
      <c r="A223" s="21">
        <v>221</v>
      </c>
      <c r="B223" s="21" t="s">
        <v>1121</v>
      </c>
      <c r="C223" s="21" t="s">
        <v>2036</v>
      </c>
      <c r="D223" s="21" t="s">
        <v>1122</v>
      </c>
      <c r="E223" s="21" t="s">
        <v>2071</v>
      </c>
      <c r="F223" s="8"/>
      <c r="G223" s="32">
        <f t="shared" si="33"/>
        <v>16</v>
      </c>
      <c r="H223" s="33">
        <f t="shared" si="34"/>
        <v>0</v>
      </c>
      <c r="I223" s="18">
        <v>1</v>
      </c>
      <c r="J223" s="33">
        <f t="shared" si="35"/>
        <v>0</v>
      </c>
      <c r="K223" s="18">
        <v>2</v>
      </c>
      <c r="L223" s="33">
        <f t="shared" si="36"/>
        <v>0</v>
      </c>
      <c r="M223" s="18">
        <v>1</v>
      </c>
      <c r="N223" s="33">
        <f t="shared" si="37"/>
        <v>0</v>
      </c>
      <c r="O223" s="34">
        <v>10</v>
      </c>
      <c r="P223" s="35">
        <f t="shared" si="38"/>
        <v>0</v>
      </c>
      <c r="Q223" s="18"/>
      <c r="R223" s="33">
        <f t="shared" si="39"/>
        <v>0</v>
      </c>
      <c r="S223" s="18">
        <v>2</v>
      </c>
      <c r="T223" s="33">
        <f t="shared" si="40"/>
        <v>0</v>
      </c>
      <c r="U223" s="18"/>
      <c r="V223" s="33">
        <f t="shared" si="41"/>
        <v>0</v>
      </c>
      <c r="W223" s="18">
        <v>0</v>
      </c>
      <c r="X223" s="36">
        <f t="shared" si="42"/>
        <v>0</v>
      </c>
      <c r="Y223" s="37"/>
      <c r="Z223" s="33">
        <f t="shared" si="43"/>
        <v>0</v>
      </c>
    </row>
    <row r="224" spans="1:26" s="13" customFormat="1" x14ac:dyDescent="0.25">
      <c r="A224" s="21">
        <v>222</v>
      </c>
      <c r="B224" s="21" t="s">
        <v>2327</v>
      </c>
      <c r="C224" s="21" t="s">
        <v>1441</v>
      </c>
      <c r="D224" s="21" t="s">
        <v>420</v>
      </c>
      <c r="E224" s="21" t="s">
        <v>2049</v>
      </c>
      <c r="F224" s="8"/>
      <c r="G224" s="32">
        <f t="shared" si="33"/>
        <v>508</v>
      </c>
      <c r="H224" s="33">
        <f t="shared" si="34"/>
        <v>0</v>
      </c>
      <c r="I224" s="18">
        <v>396</v>
      </c>
      <c r="J224" s="33">
        <f t="shared" si="35"/>
        <v>0</v>
      </c>
      <c r="K224" s="18">
        <v>2</v>
      </c>
      <c r="L224" s="33">
        <f t="shared" si="36"/>
        <v>0</v>
      </c>
      <c r="M224" s="18">
        <v>18</v>
      </c>
      <c r="N224" s="33">
        <f t="shared" si="37"/>
        <v>0</v>
      </c>
      <c r="O224" s="34">
        <v>43</v>
      </c>
      <c r="P224" s="35">
        <f t="shared" si="38"/>
        <v>0</v>
      </c>
      <c r="Q224" s="18">
        <v>49</v>
      </c>
      <c r="R224" s="33">
        <f t="shared" si="39"/>
        <v>0</v>
      </c>
      <c r="S224" s="18"/>
      <c r="T224" s="33">
        <f t="shared" si="40"/>
        <v>0</v>
      </c>
      <c r="U224" s="18"/>
      <c r="V224" s="33">
        <f t="shared" si="41"/>
        <v>0</v>
      </c>
      <c r="W224" s="18">
        <v>0</v>
      </c>
      <c r="X224" s="36">
        <f t="shared" si="42"/>
        <v>0</v>
      </c>
      <c r="Y224" s="37"/>
      <c r="Z224" s="33">
        <f t="shared" si="43"/>
        <v>0</v>
      </c>
    </row>
    <row r="225" spans="1:26" s="13" customFormat="1" x14ac:dyDescent="0.25">
      <c r="A225" s="21">
        <v>223</v>
      </c>
      <c r="B225" s="21" t="s">
        <v>2328</v>
      </c>
      <c r="C225" s="21" t="s">
        <v>1542</v>
      </c>
      <c r="D225" s="21" t="s">
        <v>547</v>
      </c>
      <c r="E225" s="21" t="s">
        <v>2049</v>
      </c>
      <c r="F225" s="8"/>
      <c r="G225" s="32">
        <f t="shared" si="33"/>
        <v>552</v>
      </c>
      <c r="H225" s="33">
        <f t="shared" si="34"/>
        <v>0</v>
      </c>
      <c r="I225" s="18">
        <v>196</v>
      </c>
      <c r="J225" s="33">
        <f t="shared" si="35"/>
        <v>0</v>
      </c>
      <c r="K225" s="18">
        <v>2</v>
      </c>
      <c r="L225" s="33">
        <f t="shared" si="36"/>
        <v>0</v>
      </c>
      <c r="M225" s="18">
        <v>340</v>
      </c>
      <c r="N225" s="33">
        <f t="shared" si="37"/>
        <v>0</v>
      </c>
      <c r="O225" s="38">
        <v>0</v>
      </c>
      <c r="P225" s="35">
        <f t="shared" si="38"/>
        <v>0</v>
      </c>
      <c r="Q225" s="18">
        <v>2</v>
      </c>
      <c r="R225" s="33">
        <f t="shared" si="39"/>
        <v>0</v>
      </c>
      <c r="S225" s="18">
        <v>10</v>
      </c>
      <c r="T225" s="33">
        <f t="shared" si="40"/>
        <v>0</v>
      </c>
      <c r="U225" s="18"/>
      <c r="V225" s="33">
        <f t="shared" si="41"/>
        <v>0</v>
      </c>
      <c r="W225" s="18">
        <v>2</v>
      </c>
      <c r="X225" s="36">
        <f t="shared" si="42"/>
        <v>0</v>
      </c>
      <c r="Y225" s="37"/>
      <c r="Z225" s="33">
        <f t="shared" si="43"/>
        <v>0</v>
      </c>
    </row>
    <row r="226" spans="1:26" s="13" customFormat="1" x14ac:dyDescent="0.25">
      <c r="A226" s="21">
        <v>224</v>
      </c>
      <c r="B226" s="21" t="s">
        <v>2329</v>
      </c>
      <c r="C226" s="21" t="s">
        <v>1543</v>
      </c>
      <c r="D226" s="21" t="s">
        <v>548</v>
      </c>
      <c r="E226" s="21" t="s">
        <v>2049</v>
      </c>
      <c r="F226" s="8"/>
      <c r="G226" s="32">
        <f t="shared" si="33"/>
        <v>434</v>
      </c>
      <c r="H226" s="33">
        <f t="shared" si="34"/>
        <v>0</v>
      </c>
      <c r="I226" s="18">
        <v>98</v>
      </c>
      <c r="J226" s="33">
        <f t="shared" si="35"/>
        <v>0</v>
      </c>
      <c r="K226" s="18">
        <v>2</v>
      </c>
      <c r="L226" s="33">
        <f t="shared" si="36"/>
        <v>0</v>
      </c>
      <c r="M226" s="18">
        <v>314</v>
      </c>
      <c r="N226" s="33">
        <f t="shared" si="37"/>
        <v>0</v>
      </c>
      <c r="O226" s="38">
        <v>0</v>
      </c>
      <c r="P226" s="35">
        <f t="shared" si="38"/>
        <v>0</v>
      </c>
      <c r="Q226" s="18"/>
      <c r="R226" s="33">
        <f t="shared" si="39"/>
        <v>0</v>
      </c>
      <c r="S226" s="18">
        <v>10</v>
      </c>
      <c r="T226" s="33">
        <f t="shared" si="40"/>
        <v>0</v>
      </c>
      <c r="U226" s="18"/>
      <c r="V226" s="33">
        <f t="shared" si="41"/>
        <v>0</v>
      </c>
      <c r="W226" s="18">
        <v>10</v>
      </c>
      <c r="X226" s="36">
        <f t="shared" si="42"/>
        <v>0</v>
      </c>
      <c r="Y226" s="37"/>
      <c r="Z226" s="33">
        <f t="shared" si="43"/>
        <v>0</v>
      </c>
    </row>
    <row r="227" spans="1:26" s="13" customFormat="1" x14ac:dyDescent="0.25">
      <c r="A227" s="21">
        <v>225</v>
      </c>
      <c r="B227" s="21" t="s">
        <v>2330</v>
      </c>
      <c r="C227" s="21" t="s">
        <v>1544</v>
      </c>
      <c r="D227" s="21" t="s">
        <v>547</v>
      </c>
      <c r="E227" s="21" t="s">
        <v>2049</v>
      </c>
      <c r="F227" s="8"/>
      <c r="G227" s="32">
        <f t="shared" si="33"/>
        <v>1393</v>
      </c>
      <c r="H227" s="33">
        <f t="shared" si="34"/>
        <v>0</v>
      </c>
      <c r="I227" s="18">
        <v>570</v>
      </c>
      <c r="J227" s="33">
        <f t="shared" si="35"/>
        <v>0</v>
      </c>
      <c r="K227" s="18">
        <v>16</v>
      </c>
      <c r="L227" s="33">
        <f t="shared" si="36"/>
        <v>0</v>
      </c>
      <c r="M227" s="18">
        <v>780</v>
      </c>
      <c r="N227" s="33">
        <f t="shared" si="37"/>
        <v>0</v>
      </c>
      <c r="O227" s="38">
        <v>0</v>
      </c>
      <c r="P227" s="35">
        <f t="shared" si="38"/>
        <v>0</v>
      </c>
      <c r="Q227" s="18"/>
      <c r="R227" s="33">
        <f t="shared" si="39"/>
        <v>0</v>
      </c>
      <c r="S227" s="18">
        <v>10</v>
      </c>
      <c r="T227" s="33">
        <f t="shared" si="40"/>
        <v>0</v>
      </c>
      <c r="U227" s="18"/>
      <c r="V227" s="33">
        <f t="shared" si="41"/>
        <v>0</v>
      </c>
      <c r="W227" s="18">
        <v>17</v>
      </c>
      <c r="X227" s="36">
        <f t="shared" si="42"/>
        <v>0</v>
      </c>
      <c r="Y227" s="37"/>
      <c r="Z227" s="33">
        <f t="shared" si="43"/>
        <v>0</v>
      </c>
    </row>
    <row r="228" spans="1:26" s="13" customFormat="1" x14ac:dyDescent="0.25">
      <c r="A228" s="21">
        <v>226</v>
      </c>
      <c r="B228" s="21" t="s">
        <v>2331</v>
      </c>
      <c r="C228" s="21" t="s">
        <v>1545</v>
      </c>
      <c r="D228" s="21" t="s">
        <v>548</v>
      </c>
      <c r="E228" s="21" t="s">
        <v>2049</v>
      </c>
      <c r="F228" s="8"/>
      <c r="G228" s="32">
        <f t="shared" si="33"/>
        <v>114</v>
      </c>
      <c r="H228" s="33">
        <f t="shared" si="34"/>
        <v>0</v>
      </c>
      <c r="I228" s="18">
        <v>30</v>
      </c>
      <c r="J228" s="33">
        <f t="shared" si="35"/>
        <v>0</v>
      </c>
      <c r="K228" s="18">
        <v>2</v>
      </c>
      <c r="L228" s="33">
        <f t="shared" si="36"/>
        <v>0</v>
      </c>
      <c r="M228" s="18">
        <v>76</v>
      </c>
      <c r="N228" s="33">
        <f t="shared" si="37"/>
        <v>0</v>
      </c>
      <c r="O228" s="38">
        <v>0</v>
      </c>
      <c r="P228" s="35">
        <f t="shared" si="38"/>
        <v>0</v>
      </c>
      <c r="Q228" s="18"/>
      <c r="R228" s="33">
        <f t="shared" si="39"/>
        <v>0</v>
      </c>
      <c r="S228" s="18">
        <v>6</v>
      </c>
      <c r="T228" s="33">
        <f t="shared" si="40"/>
        <v>0</v>
      </c>
      <c r="U228" s="18"/>
      <c r="V228" s="33">
        <f t="shared" si="41"/>
        <v>0</v>
      </c>
      <c r="W228" s="18">
        <v>0</v>
      </c>
      <c r="X228" s="36">
        <f t="shared" si="42"/>
        <v>0</v>
      </c>
      <c r="Y228" s="37"/>
      <c r="Z228" s="33">
        <f t="shared" si="43"/>
        <v>0</v>
      </c>
    </row>
    <row r="229" spans="1:26" s="13" customFormat="1" x14ac:dyDescent="0.25">
      <c r="A229" s="21">
        <v>227</v>
      </c>
      <c r="B229" s="21" t="s">
        <v>2332</v>
      </c>
      <c r="C229" s="21" t="s">
        <v>1577</v>
      </c>
      <c r="D229" s="21" t="s">
        <v>586</v>
      </c>
      <c r="E229" s="21" t="s">
        <v>2049</v>
      </c>
      <c r="F229" s="8"/>
      <c r="G229" s="32">
        <f t="shared" si="33"/>
        <v>67</v>
      </c>
      <c r="H229" s="33">
        <f t="shared" si="34"/>
        <v>0</v>
      </c>
      <c r="I229" s="18">
        <v>40</v>
      </c>
      <c r="J229" s="33">
        <f t="shared" si="35"/>
        <v>0</v>
      </c>
      <c r="K229" s="18">
        <v>2</v>
      </c>
      <c r="L229" s="33">
        <f t="shared" si="36"/>
        <v>0</v>
      </c>
      <c r="M229" s="18">
        <v>1</v>
      </c>
      <c r="N229" s="33">
        <f t="shared" si="37"/>
        <v>0</v>
      </c>
      <c r="O229" s="38">
        <v>0</v>
      </c>
      <c r="P229" s="35">
        <f t="shared" si="38"/>
        <v>0</v>
      </c>
      <c r="Q229" s="18">
        <v>24</v>
      </c>
      <c r="R229" s="33">
        <f t="shared" si="39"/>
        <v>0</v>
      </c>
      <c r="S229" s="18"/>
      <c r="T229" s="33">
        <f t="shared" si="40"/>
        <v>0</v>
      </c>
      <c r="U229" s="18"/>
      <c r="V229" s="33">
        <f t="shared" si="41"/>
        <v>0</v>
      </c>
      <c r="W229" s="18">
        <v>0</v>
      </c>
      <c r="X229" s="36">
        <f t="shared" si="42"/>
        <v>0</v>
      </c>
      <c r="Y229" s="37"/>
      <c r="Z229" s="33">
        <f t="shared" si="43"/>
        <v>0</v>
      </c>
    </row>
    <row r="230" spans="1:26" s="13" customFormat="1" x14ac:dyDescent="0.25">
      <c r="A230" s="21">
        <v>228</v>
      </c>
      <c r="B230" s="21" t="s">
        <v>2333</v>
      </c>
      <c r="C230" s="21" t="s">
        <v>1578</v>
      </c>
      <c r="D230" s="21" t="s">
        <v>586</v>
      </c>
      <c r="E230" s="21" t="s">
        <v>2049</v>
      </c>
      <c r="F230" s="8"/>
      <c r="G230" s="32">
        <f t="shared" si="33"/>
        <v>635</v>
      </c>
      <c r="H230" s="33">
        <f t="shared" si="34"/>
        <v>0</v>
      </c>
      <c r="I230" s="18">
        <v>564</v>
      </c>
      <c r="J230" s="33">
        <f t="shared" si="35"/>
        <v>0</v>
      </c>
      <c r="K230" s="18">
        <v>2</v>
      </c>
      <c r="L230" s="33">
        <f t="shared" si="36"/>
        <v>0</v>
      </c>
      <c r="M230" s="18">
        <v>1</v>
      </c>
      <c r="N230" s="33">
        <f t="shared" si="37"/>
        <v>0</v>
      </c>
      <c r="O230" s="38">
        <v>0</v>
      </c>
      <c r="P230" s="35">
        <f t="shared" si="38"/>
        <v>0</v>
      </c>
      <c r="Q230" s="18">
        <v>53</v>
      </c>
      <c r="R230" s="33">
        <f t="shared" si="39"/>
        <v>0</v>
      </c>
      <c r="S230" s="18">
        <v>10</v>
      </c>
      <c r="T230" s="33">
        <f t="shared" si="40"/>
        <v>0</v>
      </c>
      <c r="U230" s="18"/>
      <c r="V230" s="33">
        <f t="shared" si="41"/>
        <v>0</v>
      </c>
      <c r="W230" s="18">
        <v>5</v>
      </c>
      <c r="X230" s="36">
        <f t="shared" si="42"/>
        <v>0</v>
      </c>
      <c r="Y230" s="37"/>
      <c r="Z230" s="33">
        <f t="shared" si="43"/>
        <v>0</v>
      </c>
    </row>
    <row r="231" spans="1:26" s="13" customFormat="1" x14ac:dyDescent="0.25">
      <c r="A231" s="21">
        <v>229</v>
      </c>
      <c r="B231" s="21" t="s">
        <v>2334</v>
      </c>
      <c r="C231" s="21" t="s">
        <v>1579</v>
      </c>
      <c r="D231" s="21" t="s">
        <v>587</v>
      </c>
      <c r="E231" s="21" t="s">
        <v>2049</v>
      </c>
      <c r="F231" s="8"/>
      <c r="G231" s="32">
        <f t="shared" si="33"/>
        <v>960</v>
      </c>
      <c r="H231" s="33">
        <f t="shared" si="34"/>
        <v>0</v>
      </c>
      <c r="I231" s="18">
        <v>690</v>
      </c>
      <c r="J231" s="33">
        <f t="shared" si="35"/>
        <v>0</v>
      </c>
      <c r="K231" s="18">
        <v>10</v>
      </c>
      <c r="L231" s="33">
        <f t="shared" si="36"/>
        <v>0</v>
      </c>
      <c r="M231" s="18">
        <v>104</v>
      </c>
      <c r="N231" s="33">
        <f t="shared" si="37"/>
        <v>0</v>
      </c>
      <c r="O231" s="38">
        <v>0</v>
      </c>
      <c r="P231" s="35">
        <f t="shared" si="38"/>
        <v>0</v>
      </c>
      <c r="Q231" s="18">
        <v>4</v>
      </c>
      <c r="R231" s="33">
        <f t="shared" si="39"/>
        <v>0</v>
      </c>
      <c r="S231" s="18">
        <v>15</v>
      </c>
      <c r="T231" s="33">
        <f t="shared" si="40"/>
        <v>0</v>
      </c>
      <c r="U231" s="18"/>
      <c r="V231" s="33">
        <f t="shared" si="41"/>
        <v>0</v>
      </c>
      <c r="W231" s="18">
        <v>137</v>
      </c>
      <c r="X231" s="36">
        <f t="shared" si="42"/>
        <v>0</v>
      </c>
      <c r="Y231" s="37"/>
      <c r="Z231" s="33">
        <f t="shared" si="43"/>
        <v>0</v>
      </c>
    </row>
    <row r="232" spans="1:26" s="13" customFormat="1" x14ac:dyDescent="0.25">
      <c r="A232" s="21">
        <v>230</v>
      </c>
      <c r="B232" s="21" t="s">
        <v>2335</v>
      </c>
      <c r="C232" s="21" t="s">
        <v>1580</v>
      </c>
      <c r="D232" s="21" t="s">
        <v>587</v>
      </c>
      <c r="E232" s="21" t="s">
        <v>2049</v>
      </c>
      <c r="F232" s="8"/>
      <c r="G232" s="32">
        <f t="shared" si="33"/>
        <v>1535</v>
      </c>
      <c r="H232" s="33">
        <f t="shared" si="34"/>
        <v>0</v>
      </c>
      <c r="I232" s="18">
        <v>1244</v>
      </c>
      <c r="J232" s="33">
        <f t="shared" si="35"/>
        <v>0</v>
      </c>
      <c r="K232" s="18">
        <v>16</v>
      </c>
      <c r="L232" s="33">
        <f t="shared" si="36"/>
        <v>0</v>
      </c>
      <c r="M232" s="18">
        <v>150</v>
      </c>
      <c r="N232" s="33">
        <f t="shared" si="37"/>
        <v>0</v>
      </c>
      <c r="O232" s="38">
        <v>0</v>
      </c>
      <c r="P232" s="35">
        <f t="shared" si="38"/>
        <v>0</v>
      </c>
      <c r="Q232" s="18">
        <v>26</v>
      </c>
      <c r="R232" s="33">
        <f t="shared" si="39"/>
        <v>0</v>
      </c>
      <c r="S232" s="18">
        <v>30</v>
      </c>
      <c r="T232" s="33">
        <f t="shared" si="40"/>
        <v>0</v>
      </c>
      <c r="U232" s="18"/>
      <c r="V232" s="33">
        <f t="shared" si="41"/>
        <v>0</v>
      </c>
      <c r="W232" s="18">
        <v>69</v>
      </c>
      <c r="X232" s="36">
        <f t="shared" si="42"/>
        <v>0</v>
      </c>
      <c r="Y232" s="37"/>
      <c r="Z232" s="33">
        <f t="shared" si="43"/>
        <v>0</v>
      </c>
    </row>
    <row r="233" spans="1:26" s="13" customFormat="1" x14ac:dyDescent="0.25">
      <c r="A233" s="21">
        <v>231</v>
      </c>
      <c r="B233" s="21" t="s">
        <v>2336</v>
      </c>
      <c r="C233" s="21" t="s">
        <v>1594</v>
      </c>
      <c r="D233" s="21" t="s">
        <v>420</v>
      </c>
      <c r="E233" s="21" t="s">
        <v>2049</v>
      </c>
      <c r="F233" s="8"/>
      <c r="G233" s="32">
        <f t="shared" si="33"/>
        <v>333</v>
      </c>
      <c r="H233" s="33">
        <f t="shared" si="34"/>
        <v>0</v>
      </c>
      <c r="I233" s="18">
        <v>178</v>
      </c>
      <c r="J233" s="33">
        <f t="shared" si="35"/>
        <v>0</v>
      </c>
      <c r="K233" s="18">
        <v>2</v>
      </c>
      <c r="L233" s="33">
        <f t="shared" si="36"/>
        <v>0</v>
      </c>
      <c r="M233" s="18">
        <v>4</v>
      </c>
      <c r="N233" s="33">
        <f t="shared" si="37"/>
        <v>0</v>
      </c>
      <c r="O233" s="34">
        <v>43</v>
      </c>
      <c r="P233" s="35">
        <f t="shared" si="38"/>
        <v>0</v>
      </c>
      <c r="Q233" s="18">
        <v>86</v>
      </c>
      <c r="R233" s="33">
        <f t="shared" si="39"/>
        <v>0</v>
      </c>
      <c r="S233" s="18">
        <v>20</v>
      </c>
      <c r="T233" s="33">
        <f t="shared" si="40"/>
        <v>0</v>
      </c>
      <c r="U233" s="18"/>
      <c r="V233" s="33">
        <f t="shared" si="41"/>
        <v>0</v>
      </c>
      <c r="W233" s="18">
        <v>0</v>
      </c>
      <c r="X233" s="36">
        <f t="shared" si="42"/>
        <v>0</v>
      </c>
      <c r="Y233" s="37"/>
      <c r="Z233" s="33">
        <f t="shared" si="43"/>
        <v>0</v>
      </c>
    </row>
    <row r="234" spans="1:26" s="13" customFormat="1" x14ac:dyDescent="0.25">
      <c r="A234" s="21">
        <v>232</v>
      </c>
      <c r="B234" s="21" t="s">
        <v>2337</v>
      </c>
      <c r="C234" s="21" t="s">
        <v>1638</v>
      </c>
      <c r="D234" s="21" t="s">
        <v>655</v>
      </c>
      <c r="E234" s="21" t="s">
        <v>2049</v>
      </c>
      <c r="F234" s="8"/>
      <c r="G234" s="32">
        <f t="shared" si="33"/>
        <v>109</v>
      </c>
      <c r="H234" s="33">
        <f t="shared" si="34"/>
        <v>0</v>
      </c>
      <c r="I234" s="18">
        <v>1</v>
      </c>
      <c r="J234" s="33">
        <f t="shared" si="35"/>
        <v>0</v>
      </c>
      <c r="K234" s="18">
        <v>2</v>
      </c>
      <c r="L234" s="33">
        <f t="shared" si="36"/>
        <v>0</v>
      </c>
      <c r="M234" s="18">
        <v>80</v>
      </c>
      <c r="N234" s="33">
        <f t="shared" si="37"/>
        <v>0</v>
      </c>
      <c r="O234" s="34">
        <v>21</v>
      </c>
      <c r="P234" s="35">
        <f t="shared" si="38"/>
        <v>0</v>
      </c>
      <c r="Q234" s="18"/>
      <c r="R234" s="33">
        <f t="shared" si="39"/>
        <v>0</v>
      </c>
      <c r="S234" s="18">
        <v>5</v>
      </c>
      <c r="T234" s="33">
        <f t="shared" si="40"/>
        <v>0</v>
      </c>
      <c r="U234" s="18"/>
      <c r="V234" s="33">
        <f t="shared" si="41"/>
        <v>0</v>
      </c>
      <c r="W234" s="18">
        <v>0</v>
      </c>
      <c r="X234" s="36">
        <f t="shared" si="42"/>
        <v>0</v>
      </c>
      <c r="Y234" s="37"/>
      <c r="Z234" s="33">
        <f t="shared" si="43"/>
        <v>0</v>
      </c>
    </row>
    <row r="235" spans="1:26" s="13" customFormat="1" x14ac:dyDescent="0.25">
      <c r="A235" s="21">
        <v>233</v>
      </c>
      <c r="B235" s="21" t="s">
        <v>2338</v>
      </c>
      <c r="C235" s="21" t="s">
        <v>1639</v>
      </c>
      <c r="D235" s="21" t="s">
        <v>655</v>
      </c>
      <c r="E235" s="21" t="s">
        <v>2049</v>
      </c>
      <c r="F235" s="8"/>
      <c r="G235" s="32">
        <f t="shared" si="33"/>
        <v>654</v>
      </c>
      <c r="H235" s="33">
        <f t="shared" si="34"/>
        <v>0</v>
      </c>
      <c r="I235" s="18">
        <v>500</v>
      </c>
      <c r="J235" s="33">
        <f t="shared" si="35"/>
        <v>0</v>
      </c>
      <c r="K235" s="18">
        <v>4</v>
      </c>
      <c r="L235" s="33">
        <f t="shared" si="36"/>
        <v>0</v>
      </c>
      <c r="M235" s="18">
        <v>150</v>
      </c>
      <c r="N235" s="33">
        <f t="shared" si="37"/>
        <v>0</v>
      </c>
      <c r="O235" s="38">
        <v>0</v>
      </c>
      <c r="P235" s="35">
        <f t="shared" si="38"/>
        <v>0</v>
      </c>
      <c r="Q235" s="18"/>
      <c r="R235" s="33">
        <f t="shared" si="39"/>
        <v>0</v>
      </c>
      <c r="S235" s="18"/>
      <c r="T235" s="33">
        <f t="shared" si="40"/>
        <v>0</v>
      </c>
      <c r="U235" s="18"/>
      <c r="V235" s="33">
        <f t="shared" si="41"/>
        <v>0</v>
      </c>
      <c r="W235" s="18">
        <v>0</v>
      </c>
      <c r="X235" s="36">
        <f t="shared" si="42"/>
        <v>0</v>
      </c>
      <c r="Y235" s="37"/>
      <c r="Z235" s="33">
        <f t="shared" si="43"/>
        <v>0</v>
      </c>
    </row>
    <row r="236" spans="1:26" s="13" customFormat="1" x14ac:dyDescent="0.25">
      <c r="A236" s="21">
        <v>234</v>
      </c>
      <c r="B236" s="21" t="s">
        <v>2339</v>
      </c>
      <c r="C236" s="21" t="s">
        <v>1680</v>
      </c>
      <c r="D236" s="21" t="s">
        <v>705</v>
      </c>
      <c r="E236" s="21" t="s">
        <v>2049</v>
      </c>
      <c r="F236" s="8"/>
      <c r="G236" s="32">
        <f t="shared" si="33"/>
        <v>3302</v>
      </c>
      <c r="H236" s="33">
        <f t="shared" si="34"/>
        <v>0</v>
      </c>
      <c r="I236" s="18">
        <v>1966</v>
      </c>
      <c r="J236" s="33">
        <f t="shared" si="35"/>
        <v>0</v>
      </c>
      <c r="K236" s="18">
        <v>20</v>
      </c>
      <c r="L236" s="33">
        <f t="shared" si="36"/>
        <v>0</v>
      </c>
      <c r="M236" s="18">
        <v>976</v>
      </c>
      <c r="N236" s="33">
        <f t="shared" si="37"/>
        <v>0</v>
      </c>
      <c r="O236" s="34">
        <v>36</v>
      </c>
      <c r="P236" s="35">
        <f t="shared" si="38"/>
        <v>0</v>
      </c>
      <c r="Q236" s="18">
        <v>132</v>
      </c>
      <c r="R236" s="33">
        <f t="shared" si="39"/>
        <v>0</v>
      </c>
      <c r="S236" s="18">
        <v>30</v>
      </c>
      <c r="T236" s="33">
        <f t="shared" si="40"/>
        <v>0</v>
      </c>
      <c r="U236" s="18">
        <v>112</v>
      </c>
      <c r="V236" s="33">
        <f t="shared" si="41"/>
        <v>0</v>
      </c>
      <c r="W236" s="18">
        <v>0</v>
      </c>
      <c r="X236" s="36">
        <f t="shared" si="42"/>
        <v>0</v>
      </c>
      <c r="Y236" s="37">
        <v>30</v>
      </c>
      <c r="Z236" s="33">
        <f t="shared" si="43"/>
        <v>0</v>
      </c>
    </row>
    <row r="237" spans="1:26" s="13" customFormat="1" x14ac:dyDescent="0.25">
      <c r="A237" s="21">
        <v>235</v>
      </c>
      <c r="B237" s="21" t="s">
        <v>2340</v>
      </c>
      <c r="C237" s="21" t="s">
        <v>1681</v>
      </c>
      <c r="D237" s="21" t="s">
        <v>706</v>
      </c>
      <c r="E237" s="21" t="s">
        <v>2049</v>
      </c>
      <c r="F237" s="8"/>
      <c r="G237" s="32">
        <f t="shared" si="33"/>
        <v>1572</v>
      </c>
      <c r="H237" s="33">
        <f t="shared" si="34"/>
        <v>0</v>
      </c>
      <c r="I237" s="18">
        <v>712</v>
      </c>
      <c r="J237" s="33">
        <f t="shared" si="35"/>
        <v>0</v>
      </c>
      <c r="K237" s="18">
        <v>8</v>
      </c>
      <c r="L237" s="33">
        <f t="shared" si="36"/>
        <v>0</v>
      </c>
      <c r="M237" s="18">
        <v>602</v>
      </c>
      <c r="N237" s="33">
        <f t="shared" si="37"/>
        <v>0</v>
      </c>
      <c r="O237" s="34">
        <v>41</v>
      </c>
      <c r="P237" s="35">
        <f t="shared" si="38"/>
        <v>0</v>
      </c>
      <c r="Q237" s="18">
        <v>92</v>
      </c>
      <c r="R237" s="33">
        <f t="shared" si="39"/>
        <v>0</v>
      </c>
      <c r="S237" s="18">
        <v>5</v>
      </c>
      <c r="T237" s="33">
        <f t="shared" si="40"/>
        <v>0</v>
      </c>
      <c r="U237" s="18">
        <v>61</v>
      </c>
      <c r="V237" s="33">
        <f t="shared" si="41"/>
        <v>0</v>
      </c>
      <c r="W237" s="18">
        <v>10</v>
      </c>
      <c r="X237" s="36">
        <f t="shared" si="42"/>
        <v>0</v>
      </c>
      <c r="Y237" s="37">
        <v>41</v>
      </c>
      <c r="Z237" s="33">
        <f t="shared" si="43"/>
        <v>0</v>
      </c>
    </row>
    <row r="238" spans="1:26" s="13" customFormat="1" x14ac:dyDescent="0.25">
      <c r="A238" s="21">
        <v>236</v>
      </c>
      <c r="B238" s="21" t="s">
        <v>2341</v>
      </c>
      <c r="C238" s="21" t="s">
        <v>1682</v>
      </c>
      <c r="D238" s="21" t="s">
        <v>707</v>
      </c>
      <c r="E238" s="21" t="s">
        <v>2049</v>
      </c>
      <c r="F238" s="8"/>
      <c r="G238" s="32">
        <f t="shared" si="33"/>
        <v>800</v>
      </c>
      <c r="H238" s="33">
        <f t="shared" si="34"/>
        <v>0</v>
      </c>
      <c r="I238" s="18">
        <v>592</v>
      </c>
      <c r="J238" s="33">
        <f t="shared" si="35"/>
        <v>0</v>
      </c>
      <c r="K238" s="18">
        <v>2</v>
      </c>
      <c r="L238" s="33">
        <f t="shared" si="36"/>
        <v>0</v>
      </c>
      <c r="M238" s="18">
        <v>1</v>
      </c>
      <c r="N238" s="33">
        <f t="shared" si="37"/>
        <v>0</v>
      </c>
      <c r="O238" s="34">
        <v>9</v>
      </c>
      <c r="P238" s="35">
        <f t="shared" si="38"/>
        <v>0</v>
      </c>
      <c r="Q238" s="18">
        <v>174</v>
      </c>
      <c r="R238" s="33">
        <f t="shared" si="39"/>
        <v>0</v>
      </c>
      <c r="S238" s="18"/>
      <c r="T238" s="33">
        <f t="shared" si="40"/>
        <v>0</v>
      </c>
      <c r="U238" s="18"/>
      <c r="V238" s="33">
        <f t="shared" si="41"/>
        <v>0</v>
      </c>
      <c r="W238" s="18">
        <v>22</v>
      </c>
      <c r="X238" s="36">
        <f t="shared" si="42"/>
        <v>0</v>
      </c>
      <c r="Y238" s="37"/>
      <c r="Z238" s="33">
        <f t="shared" si="43"/>
        <v>0</v>
      </c>
    </row>
    <row r="239" spans="1:26" s="13" customFormat="1" x14ac:dyDescent="0.25">
      <c r="A239" s="21">
        <v>237</v>
      </c>
      <c r="B239" s="21" t="s">
        <v>2342</v>
      </c>
      <c r="C239" s="21" t="s">
        <v>1683</v>
      </c>
      <c r="D239" s="21" t="s">
        <v>707</v>
      </c>
      <c r="E239" s="21" t="s">
        <v>2049</v>
      </c>
      <c r="F239" s="8"/>
      <c r="G239" s="32">
        <f t="shared" si="33"/>
        <v>1041</v>
      </c>
      <c r="H239" s="33">
        <f t="shared" si="34"/>
        <v>0</v>
      </c>
      <c r="I239" s="18">
        <v>248</v>
      </c>
      <c r="J239" s="33">
        <f t="shared" si="35"/>
        <v>0</v>
      </c>
      <c r="K239" s="18">
        <v>2</v>
      </c>
      <c r="L239" s="33">
        <f t="shared" si="36"/>
        <v>0</v>
      </c>
      <c r="M239" s="18">
        <v>1</v>
      </c>
      <c r="N239" s="33">
        <f t="shared" si="37"/>
        <v>0</v>
      </c>
      <c r="O239" s="34">
        <v>9</v>
      </c>
      <c r="P239" s="35">
        <f t="shared" si="38"/>
        <v>0</v>
      </c>
      <c r="Q239" s="18">
        <v>73</v>
      </c>
      <c r="R239" s="33">
        <f t="shared" si="39"/>
        <v>0</v>
      </c>
      <c r="S239" s="18"/>
      <c r="T239" s="33">
        <f t="shared" si="40"/>
        <v>0</v>
      </c>
      <c r="U239" s="18"/>
      <c r="V239" s="33">
        <f t="shared" si="41"/>
        <v>0</v>
      </c>
      <c r="W239" s="18">
        <v>708</v>
      </c>
      <c r="X239" s="36">
        <f t="shared" si="42"/>
        <v>0</v>
      </c>
      <c r="Y239" s="37"/>
      <c r="Z239" s="33">
        <f t="shared" si="43"/>
        <v>0</v>
      </c>
    </row>
    <row r="240" spans="1:26" s="13" customFormat="1" x14ac:dyDescent="0.25">
      <c r="A240" s="21">
        <v>238</v>
      </c>
      <c r="B240" s="21" t="s">
        <v>2343</v>
      </c>
      <c r="C240" s="21" t="s">
        <v>1776</v>
      </c>
      <c r="D240" s="21" t="s">
        <v>810</v>
      </c>
      <c r="E240" s="21" t="s">
        <v>2049</v>
      </c>
      <c r="F240" s="8"/>
      <c r="G240" s="32">
        <f t="shared" si="33"/>
        <v>108</v>
      </c>
      <c r="H240" s="33">
        <f t="shared" si="34"/>
        <v>0</v>
      </c>
      <c r="I240" s="18">
        <v>26</v>
      </c>
      <c r="J240" s="33">
        <f t="shared" si="35"/>
        <v>0</v>
      </c>
      <c r="K240" s="18">
        <v>10</v>
      </c>
      <c r="L240" s="33">
        <f t="shared" si="36"/>
        <v>0</v>
      </c>
      <c r="M240" s="18">
        <v>44</v>
      </c>
      <c r="N240" s="33">
        <f t="shared" si="37"/>
        <v>0</v>
      </c>
      <c r="O240" s="34">
        <v>2</v>
      </c>
      <c r="P240" s="35">
        <f t="shared" si="38"/>
        <v>0</v>
      </c>
      <c r="Q240" s="18">
        <v>2</v>
      </c>
      <c r="R240" s="33">
        <f t="shared" si="39"/>
        <v>0</v>
      </c>
      <c r="S240" s="18">
        <v>10</v>
      </c>
      <c r="T240" s="33">
        <f t="shared" si="40"/>
        <v>0</v>
      </c>
      <c r="U240" s="18"/>
      <c r="V240" s="33">
        <f t="shared" si="41"/>
        <v>0</v>
      </c>
      <c r="W240" s="18">
        <v>14</v>
      </c>
      <c r="X240" s="36">
        <f t="shared" si="42"/>
        <v>0</v>
      </c>
      <c r="Y240" s="37"/>
      <c r="Z240" s="33">
        <f t="shared" si="43"/>
        <v>0</v>
      </c>
    </row>
    <row r="241" spans="1:26" s="13" customFormat="1" x14ac:dyDescent="0.25">
      <c r="A241" s="21">
        <v>239</v>
      </c>
      <c r="B241" s="21" t="s">
        <v>2344</v>
      </c>
      <c r="C241" s="21" t="s">
        <v>1777</v>
      </c>
      <c r="D241" s="21" t="s">
        <v>811</v>
      </c>
      <c r="E241" s="21" t="s">
        <v>2049</v>
      </c>
      <c r="F241" s="8"/>
      <c r="G241" s="32">
        <f t="shared" si="33"/>
        <v>533</v>
      </c>
      <c r="H241" s="33">
        <f t="shared" si="34"/>
        <v>0</v>
      </c>
      <c r="I241" s="18">
        <v>396</v>
      </c>
      <c r="J241" s="33">
        <f t="shared" si="35"/>
        <v>0</v>
      </c>
      <c r="K241" s="18">
        <v>26</v>
      </c>
      <c r="L241" s="33">
        <f t="shared" si="36"/>
        <v>0</v>
      </c>
      <c r="M241" s="18">
        <v>78</v>
      </c>
      <c r="N241" s="33">
        <f t="shared" si="37"/>
        <v>0</v>
      </c>
      <c r="O241" s="34">
        <v>2</v>
      </c>
      <c r="P241" s="35">
        <f t="shared" si="38"/>
        <v>0</v>
      </c>
      <c r="Q241" s="18"/>
      <c r="R241" s="33">
        <f t="shared" si="39"/>
        <v>0</v>
      </c>
      <c r="S241" s="18">
        <v>10</v>
      </c>
      <c r="T241" s="33">
        <f t="shared" si="40"/>
        <v>0</v>
      </c>
      <c r="U241" s="18"/>
      <c r="V241" s="33">
        <f t="shared" si="41"/>
        <v>0</v>
      </c>
      <c r="W241" s="18">
        <v>21</v>
      </c>
      <c r="X241" s="36">
        <f t="shared" si="42"/>
        <v>0</v>
      </c>
      <c r="Y241" s="37"/>
      <c r="Z241" s="33">
        <f t="shared" si="43"/>
        <v>0</v>
      </c>
    </row>
    <row r="242" spans="1:26" s="13" customFormat="1" x14ac:dyDescent="0.25">
      <c r="A242" s="21">
        <v>240</v>
      </c>
      <c r="B242" s="21" t="s">
        <v>2345</v>
      </c>
      <c r="C242" s="21" t="s">
        <v>1793</v>
      </c>
      <c r="D242" s="21" t="s">
        <v>831</v>
      </c>
      <c r="E242" s="21" t="s">
        <v>2049</v>
      </c>
      <c r="F242" s="8"/>
      <c r="G242" s="32">
        <f t="shared" si="33"/>
        <v>176</v>
      </c>
      <c r="H242" s="33">
        <f t="shared" si="34"/>
        <v>0</v>
      </c>
      <c r="I242" s="18">
        <v>100</v>
      </c>
      <c r="J242" s="33">
        <f t="shared" si="35"/>
        <v>0</v>
      </c>
      <c r="K242" s="18">
        <v>2</v>
      </c>
      <c r="L242" s="33">
        <f t="shared" si="36"/>
        <v>0</v>
      </c>
      <c r="M242" s="18">
        <v>54</v>
      </c>
      <c r="N242" s="33">
        <f t="shared" si="37"/>
        <v>0</v>
      </c>
      <c r="O242" s="38">
        <v>0</v>
      </c>
      <c r="P242" s="35">
        <f t="shared" si="38"/>
        <v>0</v>
      </c>
      <c r="Q242" s="18"/>
      <c r="R242" s="33">
        <f t="shared" si="39"/>
        <v>0</v>
      </c>
      <c r="S242" s="18">
        <v>20</v>
      </c>
      <c r="T242" s="33">
        <f t="shared" si="40"/>
        <v>0</v>
      </c>
      <c r="U242" s="18"/>
      <c r="V242" s="33">
        <f t="shared" si="41"/>
        <v>0</v>
      </c>
      <c r="W242" s="18">
        <v>0</v>
      </c>
      <c r="X242" s="36">
        <f t="shared" si="42"/>
        <v>0</v>
      </c>
      <c r="Y242" s="37"/>
      <c r="Z242" s="33">
        <f t="shared" si="43"/>
        <v>0</v>
      </c>
    </row>
    <row r="243" spans="1:26" s="13" customFormat="1" x14ac:dyDescent="0.25">
      <c r="A243" s="21">
        <v>241</v>
      </c>
      <c r="B243" s="21" t="s">
        <v>2346</v>
      </c>
      <c r="C243" s="21" t="s">
        <v>1794</v>
      </c>
      <c r="D243" s="21" t="s">
        <v>832</v>
      </c>
      <c r="E243" s="21" t="s">
        <v>2049</v>
      </c>
      <c r="F243" s="8"/>
      <c r="G243" s="32">
        <f t="shared" si="33"/>
        <v>524</v>
      </c>
      <c r="H243" s="33">
        <f t="shared" si="34"/>
        <v>0</v>
      </c>
      <c r="I243" s="18">
        <v>396</v>
      </c>
      <c r="J243" s="33">
        <f t="shared" si="35"/>
        <v>0</v>
      </c>
      <c r="K243" s="18">
        <v>2</v>
      </c>
      <c r="L243" s="33">
        <f t="shared" si="36"/>
        <v>0</v>
      </c>
      <c r="M243" s="18">
        <v>126</v>
      </c>
      <c r="N243" s="33">
        <f t="shared" si="37"/>
        <v>0</v>
      </c>
      <c r="O243" s="38">
        <v>0</v>
      </c>
      <c r="P243" s="35">
        <f t="shared" si="38"/>
        <v>0</v>
      </c>
      <c r="Q243" s="18"/>
      <c r="R243" s="33">
        <f t="shared" si="39"/>
        <v>0</v>
      </c>
      <c r="S243" s="18"/>
      <c r="T243" s="33">
        <f t="shared" si="40"/>
        <v>0</v>
      </c>
      <c r="U243" s="18"/>
      <c r="V243" s="33">
        <f t="shared" si="41"/>
        <v>0</v>
      </c>
      <c r="W243" s="18">
        <v>0</v>
      </c>
      <c r="X243" s="36">
        <f t="shared" si="42"/>
        <v>0</v>
      </c>
      <c r="Y243" s="37"/>
      <c r="Z243" s="33">
        <f t="shared" si="43"/>
        <v>0</v>
      </c>
    </row>
    <row r="244" spans="1:26" s="13" customFormat="1" x14ac:dyDescent="0.25">
      <c r="A244" s="21">
        <v>242</v>
      </c>
      <c r="B244" s="21" t="s">
        <v>2347</v>
      </c>
      <c r="C244" s="21" t="s">
        <v>1906</v>
      </c>
      <c r="D244" s="21" t="s">
        <v>952</v>
      </c>
      <c r="E244" s="21" t="s">
        <v>2049</v>
      </c>
      <c r="F244" s="8"/>
      <c r="G244" s="32">
        <f t="shared" si="33"/>
        <v>350</v>
      </c>
      <c r="H244" s="33">
        <f t="shared" si="34"/>
        <v>0</v>
      </c>
      <c r="I244" s="18">
        <v>304</v>
      </c>
      <c r="J244" s="33">
        <f t="shared" si="35"/>
        <v>0</v>
      </c>
      <c r="K244" s="18">
        <v>2</v>
      </c>
      <c r="L244" s="33">
        <f t="shared" si="36"/>
        <v>0</v>
      </c>
      <c r="M244" s="18">
        <v>1</v>
      </c>
      <c r="N244" s="33">
        <f t="shared" si="37"/>
        <v>0</v>
      </c>
      <c r="O244" s="34">
        <v>17</v>
      </c>
      <c r="P244" s="35">
        <f t="shared" si="38"/>
        <v>0</v>
      </c>
      <c r="Q244" s="18">
        <v>11</v>
      </c>
      <c r="R244" s="33">
        <f t="shared" si="39"/>
        <v>0</v>
      </c>
      <c r="S244" s="18">
        <v>10</v>
      </c>
      <c r="T244" s="33">
        <f t="shared" si="40"/>
        <v>0</v>
      </c>
      <c r="U244" s="18"/>
      <c r="V244" s="33">
        <f t="shared" si="41"/>
        <v>0</v>
      </c>
      <c r="W244" s="18">
        <v>5</v>
      </c>
      <c r="X244" s="36">
        <f t="shared" si="42"/>
        <v>0</v>
      </c>
      <c r="Y244" s="37"/>
      <c r="Z244" s="33">
        <f t="shared" si="43"/>
        <v>0</v>
      </c>
    </row>
    <row r="245" spans="1:26" s="13" customFormat="1" x14ac:dyDescent="0.25">
      <c r="A245" s="21">
        <v>243</v>
      </c>
      <c r="B245" s="21" t="s">
        <v>2348</v>
      </c>
      <c r="C245" s="21" t="s">
        <v>1928</v>
      </c>
      <c r="D245" s="21" t="s">
        <v>976</v>
      </c>
      <c r="E245" s="21" t="s">
        <v>2049</v>
      </c>
      <c r="F245" s="8"/>
      <c r="G245" s="32">
        <f t="shared" si="33"/>
        <v>43</v>
      </c>
      <c r="H245" s="33">
        <f t="shared" si="34"/>
        <v>0</v>
      </c>
      <c r="I245" s="18">
        <v>38</v>
      </c>
      <c r="J245" s="33">
        <f t="shared" si="35"/>
        <v>0</v>
      </c>
      <c r="K245" s="18">
        <v>2</v>
      </c>
      <c r="L245" s="33">
        <f t="shared" si="36"/>
        <v>0</v>
      </c>
      <c r="M245" s="18">
        <v>1</v>
      </c>
      <c r="N245" s="33">
        <f t="shared" si="37"/>
        <v>0</v>
      </c>
      <c r="O245" s="38">
        <v>0</v>
      </c>
      <c r="P245" s="35">
        <f t="shared" si="38"/>
        <v>0</v>
      </c>
      <c r="Q245" s="18"/>
      <c r="R245" s="33">
        <f t="shared" si="39"/>
        <v>0</v>
      </c>
      <c r="S245" s="18"/>
      <c r="T245" s="33">
        <f t="shared" si="40"/>
        <v>0</v>
      </c>
      <c r="U245" s="18"/>
      <c r="V245" s="33">
        <f t="shared" si="41"/>
        <v>0</v>
      </c>
      <c r="W245" s="18">
        <v>2</v>
      </c>
      <c r="X245" s="36">
        <f t="shared" si="42"/>
        <v>0</v>
      </c>
      <c r="Y245" s="37"/>
      <c r="Z245" s="33">
        <f t="shared" si="43"/>
        <v>0</v>
      </c>
    </row>
    <row r="246" spans="1:26" s="13" customFormat="1" x14ac:dyDescent="0.25">
      <c r="A246" s="21">
        <v>244</v>
      </c>
      <c r="B246" s="21" t="s">
        <v>2349</v>
      </c>
      <c r="C246" s="21" t="s">
        <v>1933</v>
      </c>
      <c r="D246" s="21" t="s">
        <v>981</v>
      </c>
      <c r="E246" s="21" t="s">
        <v>2049</v>
      </c>
      <c r="F246" s="8"/>
      <c r="G246" s="32">
        <f t="shared" si="33"/>
        <v>62</v>
      </c>
      <c r="H246" s="33">
        <f t="shared" si="34"/>
        <v>0</v>
      </c>
      <c r="I246" s="18">
        <v>40</v>
      </c>
      <c r="J246" s="33">
        <f t="shared" si="35"/>
        <v>0</v>
      </c>
      <c r="K246" s="18">
        <v>2</v>
      </c>
      <c r="L246" s="33">
        <f t="shared" si="36"/>
        <v>0</v>
      </c>
      <c r="M246" s="18">
        <v>1</v>
      </c>
      <c r="N246" s="33">
        <f t="shared" si="37"/>
        <v>0</v>
      </c>
      <c r="O246" s="34">
        <v>10</v>
      </c>
      <c r="P246" s="35">
        <f t="shared" si="38"/>
        <v>0</v>
      </c>
      <c r="Q246" s="18">
        <v>4</v>
      </c>
      <c r="R246" s="33">
        <f t="shared" si="39"/>
        <v>0</v>
      </c>
      <c r="S246" s="18">
        <v>5</v>
      </c>
      <c r="T246" s="33">
        <f t="shared" si="40"/>
        <v>0</v>
      </c>
      <c r="U246" s="18"/>
      <c r="V246" s="33">
        <f t="shared" si="41"/>
        <v>0</v>
      </c>
      <c r="W246" s="18">
        <v>0</v>
      </c>
      <c r="X246" s="36">
        <f t="shared" si="42"/>
        <v>0</v>
      </c>
      <c r="Y246" s="37"/>
      <c r="Z246" s="33">
        <f t="shared" si="43"/>
        <v>0</v>
      </c>
    </row>
    <row r="247" spans="1:26" s="13" customFormat="1" x14ac:dyDescent="0.25">
      <c r="A247" s="21">
        <v>245</v>
      </c>
      <c r="B247" s="21" t="s">
        <v>2350</v>
      </c>
      <c r="C247" s="21" t="s">
        <v>1934</v>
      </c>
      <c r="D247" s="21" t="s">
        <v>981</v>
      </c>
      <c r="E247" s="21" t="s">
        <v>2049</v>
      </c>
      <c r="F247" s="8"/>
      <c r="G247" s="32">
        <f t="shared" si="33"/>
        <v>45</v>
      </c>
      <c r="H247" s="33">
        <f t="shared" si="34"/>
        <v>0</v>
      </c>
      <c r="I247" s="18">
        <v>1</v>
      </c>
      <c r="J247" s="33">
        <f t="shared" si="35"/>
        <v>0</v>
      </c>
      <c r="K247" s="18">
        <v>2</v>
      </c>
      <c r="L247" s="33">
        <f t="shared" si="36"/>
        <v>0</v>
      </c>
      <c r="M247" s="18">
        <v>1</v>
      </c>
      <c r="N247" s="33">
        <f t="shared" si="37"/>
        <v>0</v>
      </c>
      <c r="O247" s="34">
        <v>22</v>
      </c>
      <c r="P247" s="35">
        <f t="shared" si="38"/>
        <v>0</v>
      </c>
      <c r="Q247" s="18">
        <v>9</v>
      </c>
      <c r="R247" s="33">
        <f t="shared" si="39"/>
        <v>0</v>
      </c>
      <c r="S247" s="18">
        <v>10</v>
      </c>
      <c r="T247" s="33">
        <f t="shared" si="40"/>
        <v>0</v>
      </c>
      <c r="U247" s="18"/>
      <c r="V247" s="33">
        <f t="shared" si="41"/>
        <v>0</v>
      </c>
      <c r="W247" s="18">
        <v>0</v>
      </c>
      <c r="X247" s="36">
        <f t="shared" si="42"/>
        <v>0</v>
      </c>
      <c r="Y247" s="37"/>
      <c r="Z247" s="33">
        <f t="shared" si="43"/>
        <v>0</v>
      </c>
    </row>
    <row r="248" spans="1:26" s="13" customFormat="1" x14ac:dyDescent="0.25">
      <c r="A248" s="21">
        <v>246</v>
      </c>
      <c r="B248" s="21" t="s">
        <v>2351</v>
      </c>
      <c r="C248" s="21" t="s">
        <v>1968</v>
      </c>
      <c r="D248" s="21" t="s">
        <v>1029</v>
      </c>
      <c r="E248" s="21" t="s">
        <v>2049</v>
      </c>
      <c r="F248" s="8"/>
      <c r="G248" s="32">
        <f t="shared" si="33"/>
        <v>14</v>
      </c>
      <c r="H248" s="33">
        <f t="shared" si="34"/>
        <v>0</v>
      </c>
      <c r="I248" s="18">
        <v>1</v>
      </c>
      <c r="J248" s="33">
        <f t="shared" si="35"/>
        <v>0</v>
      </c>
      <c r="K248" s="18">
        <v>2</v>
      </c>
      <c r="L248" s="33">
        <f t="shared" si="36"/>
        <v>0</v>
      </c>
      <c r="M248" s="18">
        <v>1</v>
      </c>
      <c r="N248" s="33">
        <f t="shared" si="37"/>
        <v>0</v>
      </c>
      <c r="O248" s="38">
        <v>0</v>
      </c>
      <c r="P248" s="35">
        <f t="shared" si="38"/>
        <v>0</v>
      </c>
      <c r="Q248" s="18"/>
      <c r="R248" s="33">
        <f t="shared" si="39"/>
        <v>0</v>
      </c>
      <c r="S248" s="18">
        <v>10</v>
      </c>
      <c r="T248" s="33">
        <f t="shared" si="40"/>
        <v>0</v>
      </c>
      <c r="U248" s="18"/>
      <c r="V248" s="33">
        <f t="shared" si="41"/>
        <v>0</v>
      </c>
      <c r="W248" s="18">
        <v>0</v>
      </c>
      <c r="X248" s="36">
        <f t="shared" si="42"/>
        <v>0</v>
      </c>
      <c r="Y248" s="37"/>
      <c r="Z248" s="33">
        <f t="shared" si="43"/>
        <v>0</v>
      </c>
    </row>
    <row r="249" spans="1:26" s="13" customFormat="1" x14ac:dyDescent="0.25">
      <c r="A249" s="21">
        <v>247</v>
      </c>
      <c r="B249" s="21" t="s">
        <v>2352</v>
      </c>
      <c r="C249" s="21" t="s">
        <v>2022</v>
      </c>
      <c r="D249" s="21" t="s">
        <v>1103</v>
      </c>
      <c r="E249" s="21" t="s">
        <v>2049</v>
      </c>
      <c r="F249" s="8"/>
      <c r="G249" s="32">
        <f t="shared" si="33"/>
        <v>16</v>
      </c>
      <c r="H249" s="33">
        <f t="shared" si="34"/>
        <v>0</v>
      </c>
      <c r="I249" s="18">
        <v>1</v>
      </c>
      <c r="J249" s="33">
        <f t="shared" si="35"/>
        <v>0</v>
      </c>
      <c r="K249" s="18">
        <v>4</v>
      </c>
      <c r="L249" s="33">
        <f t="shared" si="36"/>
        <v>0</v>
      </c>
      <c r="M249" s="18">
        <v>1</v>
      </c>
      <c r="N249" s="33">
        <f t="shared" si="37"/>
        <v>0</v>
      </c>
      <c r="O249" s="38">
        <v>0</v>
      </c>
      <c r="P249" s="35">
        <f t="shared" si="38"/>
        <v>0</v>
      </c>
      <c r="Q249" s="18"/>
      <c r="R249" s="33">
        <f t="shared" si="39"/>
        <v>0</v>
      </c>
      <c r="S249" s="18">
        <v>10</v>
      </c>
      <c r="T249" s="33">
        <f t="shared" si="40"/>
        <v>0</v>
      </c>
      <c r="U249" s="18"/>
      <c r="V249" s="33">
        <f t="shared" si="41"/>
        <v>0</v>
      </c>
      <c r="W249" s="18">
        <v>0</v>
      </c>
      <c r="X249" s="36">
        <f t="shared" si="42"/>
        <v>0</v>
      </c>
      <c r="Y249" s="37"/>
      <c r="Z249" s="33">
        <f t="shared" si="43"/>
        <v>0</v>
      </c>
    </row>
    <row r="250" spans="1:26" s="13" customFormat="1" x14ac:dyDescent="0.25">
      <c r="A250" s="21">
        <v>248</v>
      </c>
      <c r="B250" s="21" t="s">
        <v>2353</v>
      </c>
      <c r="C250" s="21" t="s">
        <v>2035</v>
      </c>
      <c r="D250" s="21" t="s">
        <v>706</v>
      </c>
      <c r="E250" s="21" t="s">
        <v>2049</v>
      </c>
      <c r="F250" s="8"/>
      <c r="G250" s="32">
        <f t="shared" si="33"/>
        <v>338</v>
      </c>
      <c r="H250" s="33">
        <f t="shared" si="34"/>
        <v>0</v>
      </c>
      <c r="I250" s="18">
        <v>308</v>
      </c>
      <c r="J250" s="33">
        <f t="shared" si="35"/>
        <v>0</v>
      </c>
      <c r="K250" s="18">
        <v>2</v>
      </c>
      <c r="L250" s="33">
        <f t="shared" si="36"/>
        <v>0</v>
      </c>
      <c r="M250" s="18">
        <v>1</v>
      </c>
      <c r="N250" s="33">
        <f t="shared" si="37"/>
        <v>0</v>
      </c>
      <c r="O250" s="34">
        <v>2</v>
      </c>
      <c r="P250" s="35">
        <f t="shared" si="38"/>
        <v>0</v>
      </c>
      <c r="Q250" s="18"/>
      <c r="R250" s="33">
        <f t="shared" si="39"/>
        <v>0</v>
      </c>
      <c r="S250" s="18">
        <v>10</v>
      </c>
      <c r="T250" s="33">
        <f t="shared" si="40"/>
        <v>0</v>
      </c>
      <c r="U250" s="18"/>
      <c r="V250" s="33">
        <f t="shared" si="41"/>
        <v>0</v>
      </c>
      <c r="W250" s="18">
        <v>15</v>
      </c>
      <c r="X250" s="36">
        <f t="shared" si="42"/>
        <v>0</v>
      </c>
      <c r="Y250" s="37"/>
      <c r="Z250" s="33">
        <f t="shared" si="43"/>
        <v>0</v>
      </c>
    </row>
    <row r="251" spans="1:26" s="13" customFormat="1" x14ac:dyDescent="0.25">
      <c r="A251" s="21">
        <v>249</v>
      </c>
      <c r="B251" s="21" t="s">
        <v>2354</v>
      </c>
      <c r="C251" s="21" t="s">
        <v>2037</v>
      </c>
      <c r="D251" s="21" t="s">
        <v>1123</v>
      </c>
      <c r="E251" s="21" t="s">
        <v>2049</v>
      </c>
      <c r="F251" s="8"/>
      <c r="G251" s="32">
        <f t="shared" si="33"/>
        <v>129</v>
      </c>
      <c r="H251" s="33">
        <f t="shared" si="34"/>
        <v>0</v>
      </c>
      <c r="I251" s="18">
        <v>52</v>
      </c>
      <c r="J251" s="33">
        <f t="shared" si="35"/>
        <v>0</v>
      </c>
      <c r="K251" s="18">
        <v>2</v>
      </c>
      <c r="L251" s="33">
        <f t="shared" si="36"/>
        <v>0</v>
      </c>
      <c r="M251" s="18">
        <v>56</v>
      </c>
      <c r="N251" s="33">
        <f t="shared" si="37"/>
        <v>0</v>
      </c>
      <c r="O251" s="38">
        <v>0</v>
      </c>
      <c r="P251" s="35">
        <f t="shared" si="38"/>
        <v>0</v>
      </c>
      <c r="Q251" s="18"/>
      <c r="R251" s="33">
        <f t="shared" si="39"/>
        <v>0</v>
      </c>
      <c r="S251" s="18"/>
      <c r="T251" s="33">
        <f t="shared" si="40"/>
        <v>0</v>
      </c>
      <c r="U251" s="18"/>
      <c r="V251" s="33">
        <f t="shared" si="41"/>
        <v>0</v>
      </c>
      <c r="W251" s="18">
        <v>19</v>
      </c>
      <c r="X251" s="36">
        <f t="shared" si="42"/>
        <v>0</v>
      </c>
      <c r="Y251" s="37"/>
      <c r="Z251" s="33">
        <f t="shared" si="43"/>
        <v>0</v>
      </c>
    </row>
    <row r="252" spans="1:26" s="13" customFormat="1" x14ac:dyDescent="0.25">
      <c r="A252" s="21">
        <v>250</v>
      </c>
      <c r="B252" s="21" t="s">
        <v>2355</v>
      </c>
      <c r="C252" s="21" t="s">
        <v>2038</v>
      </c>
      <c r="D252" s="21" t="s">
        <v>1124</v>
      </c>
      <c r="E252" s="21" t="s">
        <v>2049</v>
      </c>
      <c r="F252" s="8"/>
      <c r="G252" s="32">
        <f t="shared" si="33"/>
        <v>99</v>
      </c>
      <c r="H252" s="33">
        <f t="shared" si="34"/>
        <v>0</v>
      </c>
      <c r="I252" s="18">
        <v>1</v>
      </c>
      <c r="J252" s="33">
        <f t="shared" si="35"/>
        <v>0</v>
      </c>
      <c r="K252" s="18">
        <v>6</v>
      </c>
      <c r="L252" s="33">
        <f t="shared" si="36"/>
        <v>0</v>
      </c>
      <c r="M252" s="18">
        <v>68</v>
      </c>
      <c r="N252" s="33">
        <f t="shared" si="37"/>
        <v>0</v>
      </c>
      <c r="O252" s="38">
        <v>0</v>
      </c>
      <c r="P252" s="35">
        <f t="shared" si="38"/>
        <v>0</v>
      </c>
      <c r="Q252" s="18"/>
      <c r="R252" s="33">
        <f t="shared" si="39"/>
        <v>0</v>
      </c>
      <c r="S252" s="18">
        <v>10</v>
      </c>
      <c r="T252" s="33">
        <f t="shared" si="40"/>
        <v>0</v>
      </c>
      <c r="U252" s="18"/>
      <c r="V252" s="33">
        <f t="shared" si="41"/>
        <v>0</v>
      </c>
      <c r="W252" s="18">
        <v>14</v>
      </c>
      <c r="X252" s="36">
        <f t="shared" si="42"/>
        <v>0</v>
      </c>
      <c r="Y252" s="37"/>
      <c r="Z252" s="33">
        <f t="shared" si="43"/>
        <v>0</v>
      </c>
    </row>
    <row r="253" spans="1:26" s="13" customFormat="1" x14ac:dyDescent="0.25">
      <c r="A253" s="21">
        <v>251</v>
      </c>
      <c r="B253" s="21" t="s">
        <v>2356</v>
      </c>
      <c r="C253" s="21" t="s">
        <v>1550</v>
      </c>
      <c r="D253" s="21" t="s">
        <v>553</v>
      </c>
      <c r="E253" s="21" t="s">
        <v>2057</v>
      </c>
      <c r="F253" s="8"/>
      <c r="G253" s="32">
        <f t="shared" si="33"/>
        <v>262</v>
      </c>
      <c r="H253" s="33">
        <f t="shared" si="34"/>
        <v>0</v>
      </c>
      <c r="I253" s="18">
        <v>6</v>
      </c>
      <c r="J253" s="33">
        <f t="shared" si="35"/>
        <v>0</v>
      </c>
      <c r="K253" s="18">
        <v>2</v>
      </c>
      <c r="L253" s="33">
        <f t="shared" si="36"/>
        <v>0</v>
      </c>
      <c r="M253" s="18">
        <v>1</v>
      </c>
      <c r="N253" s="33">
        <f t="shared" si="37"/>
        <v>0</v>
      </c>
      <c r="O253" s="38">
        <v>0</v>
      </c>
      <c r="P253" s="35">
        <f t="shared" si="38"/>
        <v>0</v>
      </c>
      <c r="Q253" s="18">
        <v>4</v>
      </c>
      <c r="R253" s="33">
        <f t="shared" si="39"/>
        <v>0</v>
      </c>
      <c r="S253" s="18"/>
      <c r="T253" s="33">
        <f t="shared" si="40"/>
        <v>0</v>
      </c>
      <c r="U253" s="18"/>
      <c r="V253" s="33">
        <f t="shared" si="41"/>
        <v>0</v>
      </c>
      <c r="W253" s="18">
        <v>249</v>
      </c>
      <c r="X253" s="36">
        <f t="shared" si="42"/>
        <v>0</v>
      </c>
      <c r="Y253" s="37"/>
      <c r="Z253" s="33">
        <f t="shared" si="43"/>
        <v>0</v>
      </c>
    </row>
    <row r="254" spans="1:26" s="13" customFormat="1" x14ac:dyDescent="0.25">
      <c r="A254" s="21">
        <v>252</v>
      </c>
      <c r="B254" s="21" t="s">
        <v>2357</v>
      </c>
      <c r="C254" s="21" t="s">
        <v>1636</v>
      </c>
      <c r="D254" s="21" t="s">
        <v>653</v>
      </c>
      <c r="E254" s="21" t="s">
        <v>2057</v>
      </c>
      <c r="F254" s="8"/>
      <c r="G254" s="32">
        <f t="shared" si="33"/>
        <v>179</v>
      </c>
      <c r="H254" s="33">
        <f t="shared" si="34"/>
        <v>0</v>
      </c>
      <c r="I254" s="18">
        <v>4</v>
      </c>
      <c r="J254" s="33">
        <f t="shared" si="35"/>
        <v>0</v>
      </c>
      <c r="K254" s="18">
        <v>2</v>
      </c>
      <c r="L254" s="33">
        <f t="shared" si="36"/>
        <v>0</v>
      </c>
      <c r="M254" s="18">
        <v>10</v>
      </c>
      <c r="N254" s="33">
        <f t="shared" si="37"/>
        <v>0</v>
      </c>
      <c r="O254" s="38">
        <v>0</v>
      </c>
      <c r="P254" s="35">
        <f t="shared" si="38"/>
        <v>0</v>
      </c>
      <c r="Q254" s="18"/>
      <c r="R254" s="33">
        <f t="shared" si="39"/>
        <v>0</v>
      </c>
      <c r="S254" s="18"/>
      <c r="T254" s="33">
        <f t="shared" si="40"/>
        <v>0</v>
      </c>
      <c r="U254" s="18"/>
      <c r="V254" s="33">
        <f t="shared" si="41"/>
        <v>0</v>
      </c>
      <c r="W254" s="18">
        <v>163</v>
      </c>
      <c r="X254" s="36">
        <f t="shared" si="42"/>
        <v>0</v>
      </c>
      <c r="Y254" s="37"/>
      <c r="Z254" s="33">
        <f t="shared" si="43"/>
        <v>0</v>
      </c>
    </row>
    <row r="255" spans="1:26" s="13" customFormat="1" x14ac:dyDescent="0.25">
      <c r="A255" s="21">
        <v>253</v>
      </c>
      <c r="B255" s="21" t="s">
        <v>2358</v>
      </c>
      <c r="C255" s="21" t="s">
        <v>1637</v>
      </c>
      <c r="D255" s="21" t="s">
        <v>654</v>
      </c>
      <c r="E255" s="21" t="s">
        <v>2057</v>
      </c>
      <c r="F255" s="8"/>
      <c r="G255" s="32">
        <f t="shared" si="33"/>
        <v>201</v>
      </c>
      <c r="H255" s="33">
        <f t="shared" si="34"/>
        <v>0</v>
      </c>
      <c r="I255" s="18">
        <v>1</v>
      </c>
      <c r="J255" s="33">
        <f t="shared" si="35"/>
        <v>0</v>
      </c>
      <c r="K255" s="18">
        <v>2</v>
      </c>
      <c r="L255" s="33">
        <f t="shared" si="36"/>
        <v>0</v>
      </c>
      <c r="M255" s="18">
        <v>1</v>
      </c>
      <c r="N255" s="33">
        <f t="shared" si="37"/>
        <v>0</v>
      </c>
      <c r="O255" s="38">
        <v>0</v>
      </c>
      <c r="P255" s="35">
        <f t="shared" si="38"/>
        <v>0</v>
      </c>
      <c r="Q255" s="18">
        <v>9</v>
      </c>
      <c r="R255" s="33">
        <f t="shared" si="39"/>
        <v>0</v>
      </c>
      <c r="S255" s="18">
        <v>10</v>
      </c>
      <c r="T255" s="33">
        <f t="shared" si="40"/>
        <v>0</v>
      </c>
      <c r="U255" s="18"/>
      <c r="V255" s="33">
        <f t="shared" si="41"/>
        <v>0</v>
      </c>
      <c r="W255" s="18">
        <v>178</v>
      </c>
      <c r="X255" s="36">
        <f t="shared" si="42"/>
        <v>0</v>
      </c>
      <c r="Y255" s="37"/>
      <c r="Z255" s="33">
        <f t="shared" si="43"/>
        <v>0</v>
      </c>
    </row>
    <row r="256" spans="1:26" s="13" customFormat="1" x14ac:dyDescent="0.25">
      <c r="A256" s="21">
        <v>254</v>
      </c>
      <c r="B256" s="18" t="s">
        <v>2244</v>
      </c>
      <c r="C256" s="18" t="s">
        <v>2244</v>
      </c>
      <c r="D256" s="18" t="s">
        <v>2244</v>
      </c>
      <c r="E256" s="21"/>
      <c r="F256" s="8"/>
      <c r="G256" s="32">
        <f t="shared" si="33"/>
        <v>36</v>
      </c>
      <c r="H256" s="33">
        <f t="shared" si="34"/>
        <v>0</v>
      </c>
      <c r="I256" s="18"/>
      <c r="J256" s="33">
        <f t="shared" si="35"/>
        <v>0</v>
      </c>
      <c r="K256" s="18"/>
      <c r="L256" s="33">
        <f t="shared" si="36"/>
        <v>0</v>
      </c>
      <c r="M256" s="18"/>
      <c r="N256" s="33">
        <f t="shared" si="37"/>
        <v>0</v>
      </c>
      <c r="O256" s="39">
        <v>0</v>
      </c>
      <c r="P256" s="35">
        <f t="shared" si="38"/>
        <v>0</v>
      </c>
      <c r="Q256" s="18"/>
      <c r="R256" s="33">
        <f t="shared" si="39"/>
        <v>0</v>
      </c>
      <c r="S256" s="18"/>
      <c r="T256" s="33">
        <f t="shared" si="40"/>
        <v>0</v>
      </c>
      <c r="U256" s="18"/>
      <c r="V256" s="33">
        <f t="shared" si="41"/>
        <v>0</v>
      </c>
      <c r="W256" s="18">
        <v>36</v>
      </c>
      <c r="X256" s="36">
        <f t="shared" si="42"/>
        <v>0</v>
      </c>
      <c r="Y256" s="37"/>
      <c r="Z256" s="33">
        <f t="shared" si="43"/>
        <v>0</v>
      </c>
    </row>
    <row r="257" spans="1:26" s="13" customFormat="1" x14ac:dyDescent="0.25">
      <c r="A257" s="19"/>
      <c r="B257" s="19"/>
      <c r="C257" s="19"/>
      <c r="D257" s="19"/>
      <c r="E257" s="21" t="s">
        <v>2889</v>
      </c>
      <c r="F257" s="23">
        <f>ROUND(SUM(F3:F256),2)</f>
        <v>0</v>
      </c>
      <c r="G257" s="24"/>
      <c r="H257" s="33">
        <f>ROUND(SUM(H3:H256),2)</f>
        <v>0</v>
      </c>
      <c r="I257" s="25"/>
      <c r="J257" s="33">
        <f>ROUND(SUM(J3:J256),2)</f>
        <v>0</v>
      </c>
      <c r="K257" s="25"/>
      <c r="L257" s="33">
        <f>ROUND(SUM(L3:L256),2)</f>
        <v>0</v>
      </c>
      <c r="M257" s="25"/>
      <c r="N257" s="33">
        <f>ROUND(SUM(N3:N256),2)</f>
        <v>0</v>
      </c>
      <c r="O257" s="26"/>
      <c r="P257" s="33">
        <f>ROUND(SUM(P3:P256),2)</f>
        <v>0</v>
      </c>
      <c r="Q257" s="25"/>
      <c r="R257" s="33">
        <f>ROUND(SUM(R3:R256),2)</f>
        <v>0</v>
      </c>
      <c r="S257" s="25"/>
      <c r="T257" s="33">
        <f>ROUND(SUM(T3:T256),2)</f>
        <v>0</v>
      </c>
      <c r="U257" s="25"/>
      <c r="V257" s="33">
        <f>ROUND(SUM(V3:V256),2)</f>
        <v>0</v>
      </c>
      <c r="W257" s="25"/>
      <c r="X257" s="33">
        <f>ROUND(SUM(X3:X256),2)</f>
        <v>0</v>
      </c>
      <c r="Y257" s="25"/>
      <c r="Z257" s="33">
        <f>ROUND(SUM(Z3:Z256),2)</f>
        <v>0</v>
      </c>
    </row>
    <row r="258" spans="1:26" x14ac:dyDescent="0.25">
      <c r="A258" s="22"/>
      <c r="B258" s="22"/>
      <c r="C258" s="22"/>
      <c r="D258" s="22"/>
      <c r="E258" s="22"/>
      <c r="G258" s="40"/>
      <c r="H258" s="33">
        <f>J257+L257+N257+P257+R257+T257+V257+X257+Z257</f>
        <v>0</v>
      </c>
      <c r="I258" s="41"/>
      <c r="J258" s="42"/>
      <c r="K258" s="41"/>
      <c r="L258" s="42"/>
      <c r="M258" s="41"/>
      <c r="N258" s="42"/>
      <c r="O258" s="43"/>
      <c r="P258" s="44"/>
      <c r="Q258" s="41"/>
      <c r="R258" s="42"/>
      <c r="S258" s="41"/>
      <c r="T258" s="42"/>
      <c r="U258" s="41"/>
      <c r="V258" s="42"/>
      <c r="W258" s="41"/>
      <c r="X258" s="42"/>
      <c r="Y258" s="41"/>
      <c r="Z258" s="42"/>
    </row>
    <row r="259" spans="1:26" x14ac:dyDescent="0.25">
      <c r="A259" s="22"/>
      <c r="B259" s="22"/>
      <c r="C259" s="22"/>
      <c r="D259" s="22"/>
      <c r="E259" s="22"/>
      <c r="G259" s="40"/>
      <c r="H259" s="42"/>
      <c r="I259" s="41"/>
      <c r="J259" s="42"/>
      <c r="K259" s="41"/>
      <c r="L259" s="42"/>
      <c r="M259" s="41"/>
      <c r="N259" s="42"/>
      <c r="O259" s="43"/>
      <c r="P259" s="44"/>
      <c r="Q259" s="41"/>
      <c r="R259" s="42"/>
      <c r="S259" s="41"/>
      <c r="T259" s="42"/>
      <c r="U259" s="41"/>
      <c r="V259" s="42"/>
      <c r="W259" s="41"/>
      <c r="X259" s="42"/>
      <c r="Y259" s="41"/>
      <c r="Z259" s="42"/>
    </row>
    <row r="260" spans="1:26" x14ac:dyDescent="0.25">
      <c r="A260" s="22"/>
      <c r="B260" s="22"/>
      <c r="C260" s="22"/>
      <c r="D260" s="22"/>
      <c r="E260" s="22"/>
      <c r="G260" s="40"/>
      <c r="H260" s="42" t="s">
        <v>2891</v>
      </c>
      <c r="I260" s="41"/>
      <c r="J260" s="42"/>
      <c r="K260" s="41"/>
      <c r="L260" s="42"/>
      <c r="M260" s="41"/>
      <c r="N260" s="42"/>
      <c r="O260" s="43"/>
      <c r="P260" s="44"/>
      <c r="Q260" s="41"/>
      <c r="R260" s="42"/>
      <c r="S260" s="41"/>
      <c r="T260" s="42"/>
      <c r="U260" s="41"/>
      <c r="V260" s="42"/>
      <c r="W260" s="41"/>
      <c r="X260" s="42"/>
      <c r="Y260" s="41"/>
      <c r="Z260" s="42"/>
    </row>
  </sheetData>
  <sheetProtection algorithmName="SHA-512" hashValue="G4GmbrBqfisQ+9r+TSCxL0rYjpzFFIW/luIenI22Dz8NgaFVPJ/2DMGfjNLNWNBZzp2F+3R5tClHCPmTZXqQBw==" saltValue="E1Yuc6nQKyx9iJlGvgQXpQ==" spinCount="100000" sheet="1" objects="1" scenarios="1"/>
  <pageMargins left="0.25" right="0.25" top="0.75" bottom="0.75" header="0.3" footer="0.3"/>
  <pageSetup paperSize="9" scale="2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Zadanie 4</vt:lpstr>
      <vt:lpstr>Zadanie 8</vt:lpstr>
      <vt:lpstr>'Zadanie 4'!Obszar_wydruku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Tomaszewska Klaudia</dc:creator>
  <cp:lastModifiedBy>Piechocka Aleksandra</cp:lastModifiedBy>
  <cp:lastPrinted>2019-01-18T09:02:56Z</cp:lastPrinted>
  <dcterms:created xsi:type="dcterms:W3CDTF">2018-08-08T06:51:59Z</dcterms:created>
  <dcterms:modified xsi:type="dcterms:W3CDTF">2019-01-22T08:42:07Z</dcterms:modified>
</cp:coreProperties>
</file>